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<sst xmlns="http://schemas.openxmlformats.org/spreadsheetml/2006/main" count="117" uniqueCount="77">
  <si>
    <t>附件3：</t>
  </si>
  <si>
    <t>市区新就业大中专毕业生公共租赁住房入围选房名单</t>
  </si>
  <si>
    <t>选房批次号</t>
  </si>
  <si>
    <t>选房顺序号</t>
  </si>
  <si>
    <t>姓名</t>
  </si>
  <si>
    <t>证件号码</t>
  </si>
  <si>
    <t>轮候号</t>
  </si>
  <si>
    <t>核定保
障人口</t>
  </si>
  <si>
    <t>轮候批次</t>
  </si>
  <si>
    <t>申请年度</t>
  </si>
  <si>
    <t>街道（乡镇）</t>
  </si>
  <si>
    <t>申请时间</t>
  </si>
  <si>
    <t>伍成尉</t>
  </si>
  <si>
    <t>350424********1636</t>
  </si>
  <si>
    <t>13</t>
  </si>
  <si>
    <t>2021年在保新就业大中专毕业生</t>
  </si>
  <si>
    <t>城关街道</t>
  </si>
  <si>
    <t>曾慧新</t>
  </si>
  <si>
    <t>350425********0329</t>
  </si>
  <si>
    <t>19</t>
  </si>
  <si>
    <t>徐碧街道</t>
  </si>
  <si>
    <t>罗丽霞</t>
  </si>
  <si>
    <t>350423********5023</t>
  </si>
  <si>
    <t>22</t>
  </si>
  <si>
    <t>兰富珍</t>
  </si>
  <si>
    <t>350824********1483</t>
  </si>
  <si>
    <t>23</t>
  </si>
  <si>
    <t>张燕</t>
  </si>
  <si>
    <t>350403********5022</t>
  </si>
  <si>
    <t>36</t>
  </si>
  <si>
    <t>杜登捷</t>
  </si>
  <si>
    <t>350403********201X</t>
  </si>
  <si>
    <t>2022年新增新就业大中专毕业生</t>
  </si>
  <si>
    <t>富兴堡街道</t>
  </si>
  <si>
    <t>吴冬萍</t>
  </si>
  <si>
    <t>350821********3320</t>
  </si>
  <si>
    <t>吴章漩</t>
  </si>
  <si>
    <t>350526********2015</t>
  </si>
  <si>
    <t>黄勇</t>
  </si>
  <si>
    <t>350403********4030</t>
  </si>
  <si>
    <t>曾君</t>
  </si>
  <si>
    <t>350481********1528</t>
  </si>
  <si>
    <t>章莉雅</t>
  </si>
  <si>
    <t>350403********7024</t>
  </si>
  <si>
    <t>陈晶晶</t>
  </si>
  <si>
    <t>350125********3822</t>
  </si>
  <si>
    <t>郭延霖</t>
  </si>
  <si>
    <t>350403********1013</t>
  </si>
  <si>
    <t>2022年新增新就业大中专毕业生（未摇号）</t>
  </si>
  <si>
    <t>白沙街道</t>
  </si>
  <si>
    <t>王誉钦</t>
  </si>
  <si>
    <t>350403********1014</t>
  </si>
  <si>
    <t>张敏</t>
  </si>
  <si>
    <t>350402********2023</t>
  </si>
  <si>
    <t>列西街道</t>
  </si>
  <si>
    <t>李雅倩</t>
  </si>
  <si>
    <t>350403********1042</t>
  </si>
  <si>
    <t>黄小琳</t>
  </si>
  <si>
    <t>350423********7026</t>
  </si>
  <si>
    <t>列东街道</t>
  </si>
  <si>
    <t>陈洁</t>
  </si>
  <si>
    <t>350425********2627</t>
  </si>
  <si>
    <t>冯玥</t>
  </si>
  <si>
    <t>350421********0044</t>
  </si>
  <si>
    <t>郑玉婷</t>
  </si>
  <si>
    <t>350425********262X</t>
  </si>
  <si>
    <t>童蕾</t>
  </si>
  <si>
    <t>350825********0021</t>
  </si>
  <si>
    <t>吴绅根</t>
  </si>
  <si>
    <t>350424********7413</t>
  </si>
  <si>
    <t>2023年新增新就业大中专毕业生</t>
  </si>
  <si>
    <t>李义</t>
  </si>
  <si>
    <t>350825********0013</t>
  </si>
  <si>
    <t>廖晓茜</t>
  </si>
  <si>
    <t>350481********5028</t>
  </si>
  <si>
    <t>王琛</t>
  </si>
  <si>
    <t>350428********0021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</si>
</sst>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:mm;@"/>
  </numFmts>
  <fonts count="24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176" fontId="0" fillId="0" borderId="3" xfId="0" applyNumberFormat="1" applyFill="1" applyBorder="1" applyAlignment="1">
      <alignment horizontal="center" vertical="center"/>
    </xf>
    <xf numFmtId="22" fontId="0" fillId="0" borderId="3" xfId="0" applyNumberFormat="1" applyFill="1" applyBorder="1" applyAlignment="1">
      <alignment horizontal="center" vertical="center"/>
    </xf>
    <xf numFmtId="22" fontId="0" fillId="0" borderId="3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30003;&#35831;&#35814;&#32454;&#20449;&#24687;_202308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申请详细信息_20230808"/>
      <sheetName val="Sheet1"/>
    </sheetNames>
    <sheetDataSet>
      <sheetData sheetId="0" refreshError="1">
        <row r="1">
          <cell r="E1" t="str">
            <v>证件号码</v>
          </cell>
          <cell r="F1" t="str">
            <v>出生年月</v>
          </cell>
          <cell r="G1" t="str">
            <v>手机</v>
          </cell>
          <cell r="H1" t="str">
            <v>申请顺序号</v>
          </cell>
        </row>
        <row r="2">
          <cell r="E2" t="str">
            <v>35040319961212201X</v>
          </cell>
          <cell r="F2">
            <v>35411</v>
          </cell>
          <cell r="G2" t="str">
            <v>18344906913</v>
          </cell>
          <cell r="H2">
            <v>2</v>
          </cell>
        </row>
        <row r="3">
          <cell r="E3" t="str">
            <v>350821199809183320</v>
          </cell>
          <cell r="F3">
            <v>36056</v>
          </cell>
          <cell r="G3" t="str">
            <v>18859602615</v>
          </cell>
          <cell r="H3">
            <v>6</v>
          </cell>
        </row>
        <row r="4">
          <cell r="E4" t="str">
            <v>350526199708142015</v>
          </cell>
          <cell r="F4">
            <v>35656</v>
          </cell>
          <cell r="G4" t="str">
            <v>13123061352</v>
          </cell>
          <cell r="H4">
            <v>17</v>
          </cell>
        </row>
        <row r="5">
          <cell r="E5" t="str">
            <v>350403199011114030</v>
          </cell>
          <cell r="F5">
            <v>33188</v>
          </cell>
          <cell r="G5" t="str">
            <v>15959007990</v>
          </cell>
          <cell r="H5">
            <v>19</v>
          </cell>
        </row>
        <row r="6">
          <cell r="E6" t="str">
            <v>350481199409171528</v>
          </cell>
          <cell r="F6">
            <v>34594</v>
          </cell>
          <cell r="G6" t="str">
            <v>18850526237</v>
          </cell>
          <cell r="H6">
            <v>20</v>
          </cell>
        </row>
        <row r="7">
          <cell r="E7" t="str">
            <v>350403199406287024</v>
          </cell>
          <cell r="F7">
            <v>34513</v>
          </cell>
          <cell r="G7" t="str">
            <v>13306088966</v>
          </cell>
          <cell r="H7">
            <v>22</v>
          </cell>
        </row>
        <row r="8">
          <cell r="E8" t="str">
            <v>350125199401023822</v>
          </cell>
          <cell r="F8">
            <v>34336</v>
          </cell>
          <cell r="G8" t="str">
            <v>18750758995</v>
          </cell>
          <cell r="H8">
            <v>25</v>
          </cell>
        </row>
        <row r="9">
          <cell r="E9" t="str">
            <v>350403199803281013</v>
          </cell>
          <cell r="F9">
            <v>35882</v>
          </cell>
          <cell r="G9" t="str">
            <v>18050226320</v>
          </cell>
          <cell r="H9">
            <v>1</v>
          </cell>
        </row>
        <row r="10">
          <cell r="E10" t="str">
            <v>350403199907201014</v>
          </cell>
          <cell r="F10">
            <v>36361</v>
          </cell>
          <cell r="G10" t="str">
            <v>18065903219</v>
          </cell>
          <cell r="H10">
            <v>2</v>
          </cell>
        </row>
        <row r="11">
          <cell r="E11" t="str">
            <v>350402200009222023</v>
          </cell>
          <cell r="F11">
            <v>36791</v>
          </cell>
          <cell r="G11" t="str">
            <v>15203266071</v>
          </cell>
          <cell r="H11">
            <v>3</v>
          </cell>
        </row>
        <row r="12">
          <cell r="E12" t="str">
            <v>350403199810201042</v>
          </cell>
          <cell r="F12">
            <v>36088</v>
          </cell>
          <cell r="G12" t="str">
            <v>13062125401</v>
          </cell>
          <cell r="H12">
            <v>4</v>
          </cell>
        </row>
        <row r="13">
          <cell r="E13" t="str">
            <v>350423199706197026</v>
          </cell>
          <cell r="F13">
            <v>35600</v>
          </cell>
          <cell r="G13" t="str">
            <v>15606923720</v>
          </cell>
          <cell r="H13">
            <v>5</v>
          </cell>
        </row>
        <row r="14">
          <cell r="E14" t="str">
            <v>350425199805152627</v>
          </cell>
          <cell r="F14">
            <v>35930</v>
          </cell>
          <cell r="G14" t="str">
            <v>13799176056</v>
          </cell>
          <cell r="H14">
            <v>6</v>
          </cell>
        </row>
        <row r="15">
          <cell r="E15" t="str">
            <v>350421199908280044</v>
          </cell>
          <cell r="F15">
            <v>36400</v>
          </cell>
          <cell r="G15" t="str">
            <v>13646908225</v>
          </cell>
          <cell r="H15">
            <v>7</v>
          </cell>
        </row>
        <row r="16">
          <cell r="E16" t="str">
            <v>35042520020912262X</v>
          </cell>
        </row>
        <row r="16">
          <cell r="G16" t="str">
            <v>13859153662</v>
          </cell>
          <cell r="H16">
            <v>8</v>
          </cell>
        </row>
        <row r="17">
          <cell r="E17" t="str">
            <v>350825199805260021</v>
          </cell>
          <cell r="F17">
            <v>35941</v>
          </cell>
          <cell r="G17" t="str">
            <v>13960505716</v>
          </cell>
          <cell r="H17">
            <v>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G25" sqref="G25"/>
    </sheetView>
  </sheetViews>
  <sheetFormatPr defaultColWidth="9" defaultRowHeight="13.5"/>
  <cols>
    <col min="1" max="2" width="8.625" customWidth="1"/>
    <col min="3" max="3" width="7" customWidth="1"/>
    <col min="4" max="4" width="20.375" customWidth="1"/>
    <col min="5" max="5" width="7.375" customWidth="1"/>
    <col min="6" max="6" width="6.625" customWidth="1"/>
    <col min="7" max="7" width="40.25" customWidth="1"/>
    <col min="8" max="8" width="8.625" customWidth="1"/>
    <col min="9" max="9" width="10.875" customWidth="1"/>
    <col min="10" max="10" width="18.25" customWidth="1"/>
  </cols>
  <sheetData>
    <row r="1" ht="14.2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2.5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7" spans="1:10">
      <c r="A3" s="4" t="s">
        <v>2</v>
      </c>
      <c r="B3" s="4" t="s">
        <v>3</v>
      </c>
      <c r="C3" s="5" t="s">
        <v>4</v>
      </c>
      <c r="D3" s="5" t="s">
        <v>5</v>
      </c>
      <c r="E3" s="6" t="s">
        <v>6</v>
      </c>
      <c r="F3" s="4" t="s">
        <v>7</v>
      </c>
      <c r="G3" s="4" t="s">
        <v>8</v>
      </c>
      <c r="H3" s="4" t="s">
        <v>9</v>
      </c>
      <c r="I3" s="8" t="s">
        <v>10</v>
      </c>
      <c r="J3" s="8" t="s">
        <v>11</v>
      </c>
    </row>
    <row r="4" spans="1:10">
      <c r="A4" s="7">
        <v>1</v>
      </c>
      <c r="B4" s="7">
        <v>1</v>
      </c>
      <c r="C4" s="7" t="s">
        <v>12</v>
      </c>
      <c r="D4" s="7" t="s">
        <v>13</v>
      </c>
      <c r="E4" s="7" t="s">
        <v>14</v>
      </c>
      <c r="F4" s="7">
        <v>1</v>
      </c>
      <c r="G4" s="7" t="s">
        <v>15</v>
      </c>
      <c r="H4" s="7">
        <v>2021</v>
      </c>
      <c r="I4" s="7" t="s">
        <v>16</v>
      </c>
      <c r="J4" s="9"/>
    </row>
    <row r="5" spans="1:10">
      <c r="A5" s="7">
        <v>1</v>
      </c>
      <c r="B5" s="7">
        <v>2</v>
      </c>
      <c r="C5" s="7" t="s">
        <v>17</v>
      </c>
      <c r="D5" s="7" t="s">
        <v>18</v>
      </c>
      <c r="E5" s="7" t="s">
        <v>19</v>
      </c>
      <c r="F5" s="7">
        <v>1</v>
      </c>
      <c r="G5" s="7" t="s">
        <v>15</v>
      </c>
      <c r="H5" s="7">
        <v>2021</v>
      </c>
      <c r="I5" s="7" t="s">
        <v>20</v>
      </c>
      <c r="J5" s="9"/>
    </row>
    <row r="6" spans="1:10">
      <c r="A6" s="7">
        <v>1</v>
      </c>
      <c r="B6" s="7">
        <v>3</v>
      </c>
      <c r="C6" s="7" t="s">
        <v>21</v>
      </c>
      <c r="D6" s="7" t="s">
        <v>22</v>
      </c>
      <c r="E6" s="7" t="s">
        <v>23</v>
      </c>
      <c r="F6" s="7">
        <v>1</v>
      </c>
      <c r="G6" s="7" t="s">
        <v>15</v>
      </c>
      <c r="H6" s="7">
        <v>2021</v>
      </c>
      <c r="I6" s="7" t="s">
        <v>16</v>
      </c>
      <c r="J6" s="9"/>
    </row>
    <row r="7" spans="1:10">
      <c r="A7" s="7">
        <v>1</v>
      </c>
      <c r="B7" s="7">
        <v>4</v>
      </c>
      <c r="C7" s="7" t="s">
        <v>24</v>
      </c>
      <c r="D7" s="7" t="s">
        <v>25</v>
      </c>
      <c r="E7" s="7" t="s">
        <v>26</v>
      </c>
      <c r="F7" s="7">
        <v>1</v>
      </c>
      <c r="G7" s="7" t="s">
        <v>15</v>
      </c>
      <c r="H7" s="7">
        <v>2021</v>
      </c>
      <c r="I7" s="7" t="s">
        <v>16</v>
      </c>
      <c r="J7" s="9"/>
    </row>
    <row r="8" spans="1:10">
      <c r="A8" s="7">
        <v>1</v>
      </c>
      <c r="B8" s="7">
        <v>5</v>
      </c>
      <c r="C8" s="7" t="s">
        <v>27</v>
      </c>
      <c r="D8" s="7" t="s">
        <v>28</v>
      </c>
      <c r="E8" s="7" t="s">
        <v>29</v>
      </c>
      <c r="F8" s="7">
        <v>1</v>
      </c>
      <c r="G8" s="7" t="s">
        <v>15</v>
      </c>
      <c r="H8" s="7">
        <v>2021</v>
      </c>
      <c r="I8" s="7" t="s">
        <v>16</v>
      </c>
      <c r="J8" s="9"/>
    </row>
    <row r="9" spans="1:10">
      <c r="A9" s="7">
        <v>2</v>
      </c>
      <c r="B9" s="7">
        <v>1</v>
      </c>
      <c r="C9" s="7" t="s">
        <v>30</v>
      </c>
      <c r="D9" s="7" t="s">
        <v>31</v>
      </c>
      <c r="E9" s="7">
        <v>2</v>
      </c>
      <c r="F9" s="7">
        <v>1</v>
      </c>
      <c r="G9" s="7" t="s">
        <v>32</v>
      </c>
      <c r="H9" s="7">
        <v>2022</v>
      </c>
      <c r="I9" s="7" t="s">
        <v>33</v>
      </c>
      <c r="J9" s="9"/>
    </row>
    <row r="10" spans="1:10">
      <c r="A10" s="7">
        <v>2</v>
      </c>
      <c r="B10" s="7">
        <v>2</v>
      </c>
      <c r="C10" s="7" t="s">
        <v>34</v>
      </c>
      <c r="D10" s="7" t="s">
        <v>35</v>
      </c>
      <c r="E10" s="7">
        <v>6</v>
      </c>
      <c r="F10" s="7">
        <v>1</v>
      </c>
      <c r="G10" s="7" t="s">
        <v>32</v>
      </c>
      <c r="H10" s="7">
        <v>2022</v>
      </c>
      <c r="I10" s="7" t="s">
        <v>16</v>
      </c>
      <c r="J10" s="9"/>
    </row>
    <row r="11" spans="1:10">
      <c r="A11" s="7">
        <v>2</v>
      </c>
      <c r="B11" s="7">
        <v>3</v>
      </c>
      <c r="C11" s="7" t="s">
        <v>36</v>
      </c>
      <c r="D11" s="7" t="s">
        <v>37</v>
      </c>
      <c r="E11" s="7">
        <v>17</v>
      </c>
      <c r="F11" s="7">
        <v>1</v>
      </c>
      <c r="G11" s="7" t="s">
        <v>32</v>
      </c>
      <c r="H11" s="7">
        <v>2022</v>
      </c>
      <c r="I11" s="7" t="s">
        <v>20</v>
      </c>
      <c r="J11" s="9"/>
    </row>
    <row r="12" spans="1:10">
      <c r="A12" s="7">
        <v>2</v>
      </c>
      <c r="B12" s="7">
        <v>4</v>
      </c>
      <c r="C12" s="7" t="s">
        <v>38</v>
      </c>
      <c r="D12" s="7" t="s">
        <v>39</v>
      </c>
      <c r="E12" s="7">
        <v>19</v>
      </c>
      <c r="F12" s="7">
        <v>1</v>
      </c>
      <c r="G12" s="7" t="s">
        <v>32</v>
      </c>
      <c r="H12" s="7">
        <v>2022</v>
      </c>
      <c r="I12" s="7" t="s">
        <v>16</v>
      </c>
      <c r="J12" s="9"/>
    </row>
    <row r="13" spans="1:10">
      <c r="A13" s="7">
        <v>2</v>
      </c>
      <c r="B13" s="7">
        <v>5</v>
      </c>
      <c r="C13" s="7" t="s">
        <v>40</v>
      </c>
      <c r="D13" s="7" t="s">
        <v>41</v>
      </c>
      <c r="E13" s="7">
        <v>20</v>
      </c>
      <c r="F13" s="7">
        <v>1</v>
      </c>
      <c r="G13" s="7" t="s">
        <v>32</v>
      </c>
      <c r="H13" s="7">
        <v>2022</v>
      </c>
      <c r="I13" s="7" t="s">
        <v>16</v>
      </c>
      <c r="J13" s="9"/>
    </row>
    <row r="14" spans="1:10">
      <c r="A14" s="7">
        <v>2</v>
      </c>
      <c r="B14" s="7">
        <v>6</v>
      </c>
      <c r="C14" s="7" t="s">
        <v>42</v>
      </c>
      <c r="D14" s="7" t="s">
        <v>43</v>
      </c>
      <c r="E14" s="7">
        <v>22</v>
      </c>
      <c r="F14" s="7">
        <v>1</v>
      </c>
      <c r="G14" s="7" t="s">
        <v>32</v>
      </c>
      <c r="H14" s="7">
        <v>2022</v>
      </c>
      <c r="I14" s="7" t="s">
        <v>16</v>
      </c>
      <c r="J14" s="9"/>
    </row>
    <row r="15" spans="1:10">
      <c r="A15" s="7">
        <v>2</v>
      </c>
      <c r="B15" s="7">
        <v>7</v>
      </c>
      <c r="C15" s="7" t="s">
        <v>44</v>
      </c>
      <c r="D15" s="7" t="s">
        <v>45</v>
      </c>
      <c r="E15" s="7">
        <v>25</v>
      </c>
      <c r="F15" s="7">
        <v>1</v>
      </c>
      <c r="G15" s="7" t="s">
        <v>32</v>
      </c>
      <c r="H15" s="7">
        <v>2022</v>
      </c>
      <c r="I15" s="7" t="s">
        <v>16</v>
      </c>
      <c r="J15" s="9"/>
    </row>
    <row r="16" spans="1:10">
      <c r="A16" s="7">
        <v>3</v>
      </c>
      <c r="B16" s="7">
        <v>1</v>
      </c>
      <c r="C16" s="7" t="s">
        <v>46</v>
      </c>
      <c r="D16" s="7" t="s">
        <v>47</v>
      </c>
      <c r="E16" s="7">
        <v>1</v>
      </c>
      <c r="F16" s="7">
        <v>1</v>
      </c>
      <c r="G16" s="7" t="s">
        <v>48</v>
      </c>
      <c r="H16" s="7">
        <v>2022</v>
      </c>
      <c r="I16" s="7" t="s">
        <v>49</v>
      </c>
      <c r="J16" s="10">
        <v>44860.4098726852</v>
      </c>
    </row>
    <row r="17" spans="1:10">
      <c r="A17" s="7">
        <v>3</v>
      </c>
      <c r="B17" s="7">
        <v>2</v>
      </c>
      <c r="C17" s="7" t="s">
        <v>50</v>
      </c>
      <c r="D17" s="7" t="s">
        <v>51</v>
      </c>
      <c r="E17" s="7">
        <v>2</v>
      </c>
      <c r="F17" s="7">
        <v>1</v>
      </c>
      <c r="G17" s="7" t="s">
        <v>48</v>
      </c>
      <c r="H17" s="7">
        <v>2022</v>
      </c>
      <c r="I17" s="7" t="s">
        <v>33</v>
      </c>
      <c r="J17" s="10">
        <v>44862.3594560185</v>
      </c>
    </row>
    <row r="18" spans="1:10">
      <c r="A18" s="7">
        <v>3</v>
      </c>
      <c r="B18" s="7">
        <v>3</v>
      </c>
      <c r="C18" s="7" t="s">
        <v>52</v>
      </c>
      <c r="D18" s="7" t="s">
        <v>53</v>
      </c>
      <c r="E18" s="7">
        <f>VLOOKUP(D18,[1]申请详细信息_20230808!$E$1:$H$65536,4,0)</f>
        <v>3</v>
      </c>
      <c r="F18" s="7">
        <v>1</v>
      </c>
      <c r="G18" s="7" t="s">
        <v>48</v>
      </c>
      <c r="H18" s="7">
        <v>2022</v>
      </c>
      <c r="I18" s="7" t="s">
        <v>54</v>
      </c>
      <c r="J18" s="10">
        <v>44862.6966319444</v>
      </c>
    </row>
    <row r="19" spans="1:10">
      <c r="A19" s="7">
        <v>3</v>
      </c>
      <c r="B19" s="7">
        <v>4</v>
      </c>
      <c r="C19" s="7" t="s">
        <v>55</v>
      </c>
      <c r="D19" s="7" t="s">
        <v>56</v>
      </c>
      <c r="E19" s="7">
        <f>VLOOKUP(D19,[1]申请详细信息_20230808!$E$1:$H$65536,4,0)</f>
        <v>4</v>
      </c>
      <c r="F19" s="7">
        <v>1</v>
      </c>
      <c r="G19" s="7" t="s">
        <v>48</v>
      </c>
      <c r="H19" s="7">
        <v>2022</v>
      </c>
      <c r="I19" s="7" t="s">
        <v>49</v>
      </c>
      <c r="J19" s="10">
        <v>44866.4289930556</v>
      </c>
    </row>
    <row r="20" spans="1:10">
      <c r="A20" s="7">
        <v>3</v>
      </c>
      <c r="B20" s="7">
        <v>5</v>
      </c>
      <c r="C20" s="7" t="s">
        <v>57</v>
      </c>
      <c r="D20" s="7" t="s">
        <v>58</v>
      </c>
      <c r="E20" s="7">
        <f>VLOOKUP(D20,[1]申请详细信息_20230808!$E$1:$H$65536,4,0)</f>
        <v>5</v>
      </c>
      <c r="F20" s="7">
        <v>1</v>
      </c>
      <c r="G20" s="7" t="s">
        <v>48</v>
      </c>
      <c r="H20" s="7">
        <v>2022</v>
      </c>
      <c r="I20" s="7" t="s">
        <v>59</v>
      </c>
      <c r="J20" s="10">
        <v>44867.6938541667</v>
      </c>
    </row>
    <row r="21" spans="1:10">
      <c r="A21" s="7">
        <v>3</v>
      </c>
      <c r="B21" s="7">
        <v>6</v>
      </c>
      <c r="C21" s="7" t="s">
        <v>60</v>
      </c>
      <c r="D21" s="7" t="s">
        <v>61</v>
      </c>
      <c r="E21" s="7">
        <f>VLOOKUP(D21,[1]申请详细信息_20230808!$E$1:$H$65536,4,0)</f>
        <v>6</v>
      </c>
      <c r="F21" s="7">
        <v>1</v>
      </c>
      <c r="G21" s="7" t="s">
        <v>48</v>
      </c>
      <c r="H21" s="7">
        <v>2022</v>
      </c>
      <c r="I21" s="7" t="s">
        <v>59</v>
      </c>
      <c r="J21" s="10">
        <v>44868.3635648148</v>
      </c>
    </row>
    <row r="22" spans="1:10">
      <c r="A22" s="7">
        <v>3</v>
      </c>
      <c r="B22" s="7">
        <v>7</v>
      </c>
      <c r="C22" s="7" t="s">
        <v>62</v>
      </c>
      <c r="D22" s="7" t="s">
        <v>63</v>
      </c>
      <c r="E22" s="7">
        <f>VLOOKUP(D22,[1]申请详细信息_20230808!$E$1:$H$65536,4,0)</f>
        <v>7</v>
      </c>
      <c r="F22" s="7">
        <v>1</v>
      </c>
      <c r="G22" s="7" t="s">
        <v>48</v>
      </c>
      <c r="H22" s="7">
        <v>2022</v>
      </c>
      <c r="I22" s="7" t="s">
        <v>59</v>
      </c>
      <c r="J22" s="10">
        <v>44869.3431134259</v>
      </c>
    </row>
    <row r="23" spans="1:10">
      <c r="A23" s="7">
        <v>3</v>
      </c>
      <c r="B23" s="7">
        <v>8</v>
      </c>
      <c r="C23" s="7" t="s">
        <v>64</v>
      </c>
      <c r="D23" s="7" t="s">
        <v>65</v>
      </c>
      <c r="E23" s="7">
        <f>VLOOKUP(D23,[1]申请详细信息_20230808!$E$1:$H$65536,4,0)</f>
        <v>8</v>
      </c>
      <c r="F23" s="7">
        <v>1</v>
      </c>
      <c r="G23" s="7" t="s">
        <v>48</v>
      </c>
      <c r="H23" s="7">
        <v>2022</v>
      </c>
      <c r="I23" s="7" t="s">
        <v>59</v>
      </c>
      <c r="J23" s="10">
        <v>44869.7090740741</v>
      </c>
    </row>
    <row r="24" spans="1:10">
      <c r="A24" s="7">
        <v>3</v>
      </c>
      <c r="B24" s="7">
        <v>9</v>
      </c>
      <c r="C24" s="7" t="s">
        <v>66</v>
      </c>
      <c r="D24" s="7" t="s">
        <v>67</v>
      </c>
      <c r="E24" s="7">
        <f>VLOOKUP(D24,[1]申请详细信息_20230808!$E$1:$H$65536,4,0)</f>
        <v>9</v>
      </c>
      <c r="F24" s="7">
        <v>1</v>
      </c>
      <c r="G24" s="7" t="s">
        <v>48</v>
      </c>
      <c r="H24" s="7">
        <v>2022</v>
      </c>
      <c r="I24" s="7" t="s">
        <v>59</v>
      </c>
      <c r="J24" s="10">
        <v>44880.6731712963</v>
      </c>
    </row>
    <row r="25" spans="1:10">
      <c r="A25" s="7">
        <v>4</v>
      </c>
      <c r="B25" s="7">
        <v>1</v>
      </c>
      <c r="C25" s="7" t="s">
        <v>68</v>
      </c>
      <c r="D25" s="7" t="s">
        <v>69</v>
      </c>
      <c r="E25" s="7">
        <v>1</v>
      </c>
      <c r="F25" s="7">
        <v>1</v>
      </c>
      <c r="G25" s="7" t="s">
        <v>70</v>
      </c>
      <c r="H25" s="7">
        <v>2023</v>
      </c>
      <c r="I25" s="7" t="s">
        <v>20</v>
      </c>
      <c r="J25" s="11">
        <v>44994.3673032407</v>
      </c>
    </row>
    <row r="26" spans="1:10">
      <c r="A26" s="7">
        <v>4</v>
      </c>
      <c r="B26" s="7">
        <v>2</v>
      </c>
      <c r="C26" s="7" t="s">
        <v>71</v>
      </c>
      <c r="D26" s="7" t="s">
        <v>72</v>
      </c>
      <c r="E26" s="7">
        <v>2</v>
      </c>
      <c r="F26" s="7">
        <v>1</v>
      </c>
      <c r="G26" s="7" t="s">
        <v>70</v>
      </c>
      <c r="H26" s="7">
        <v>2023</v>
      </c>
      <c r="I26" s="7" t="s">
        <v>16</v>
      </c>
      <c r="J26" s="12">
        <v>45006.6744328704</v>
      </c>
    </row>
    <row r="27" spans="1:10">
      <c r="A27" s="7">
        <v>4</v>
      </c>
      <c r="B27" s="7">
        <v>3</v>
      </c>
      <c r="C27" s="7" t="s">
        <v>73</v>
      </c>
      <c r="D27" s="7" t="s">
        <v>74</v>
      </c>
      <c r="E27" s="7">
        <v>3</v>
      </c>
      <c r="F27" s="7">
        <v>1</v>
      </c>
      <c r="G27" s="7" t="s">
        <v>70</v>
      </c>
      <c r="H27" s="7">
        <v>2023</v>
      </c>
      <c r="I27" s="7" t="s">
        <v>20</v>
      </c>
      <c r="J27" s="11">
        <v>45015.4202430556</v>
      </c>
    </row>
    <row r="28" spans="1:10">
      <c r="A28" s="7">
        <v>4</v>
      </c>
      <c r="B28" s="7">
        <v>4</v>
      </c>
      <c r="C28" s="7" t="s">
        <v>75</v>
      </c>
      <c r="D28" s="7" t="s">
        <v>76</v>
      </c>
      <c r="E28" s="7">
        <v>4</v>
      </c>
      <c r="F28" s="7">
        <v>1</v>
      </c>
      <c r="G28" s="7" t="s">
        <v>70</v>
      </c>
      <c r="H28" s="7">
        <v>2023</v>
      </c>
      <c r="I28" s="7" t="s">
        <v>16</v>
      </c>
      <c r="J28" s="11">
        <v>45039.8774537037</v>
      </c>
    </row>
  </sheetData>
  <mergeCells count="1">
    <mergeCell ref="A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←_←</cp:lastModifiedBy>
  <dcterms:created xsi:type="dcterms:W3CDTF">2023-08-14T01:38:23Z</dcterms:created>
  <dcterms:modified xsi:type="dcterms:W3CDTF">2023-08-14T01:43:56Z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6FDF770F90DF4B19822001BEC71CB1A7_11</vt:lpwstr>
  </property>
  <property fmtid="{D5CDD505-2E9C-101B-9397-08002B2CF9AE}" pid="3" name="KSOProductBuildVer">
    <vt:lpwstr>2052-11.1.0.14309</vt:lpwstr>
  </property>
</Properties>
</file>