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<sst xmlns="http://schemas.openxmlformats.org/spreadsheetml/2006/main" count="128" uniqueCount="69">
  <si>
    <t>附件2：</t>
  </si>
  <si>
    <t>中低收入递补选房家庭名单</t>
  </si>
  <si>
    <t>选房批次号</t>
  </si>
  <si>
    <t>选房顺序号</t>
  </si>
  <si>
    <t>关系</t>
  </si>
  <si>
    <t>姓名</t>
  </si>
  <si>
    <t>证件号码</t>
  </si>
  <si>
    <t>申请时间</t>
  </si>
  <si>
    <t>核定家庭收入类型</t>
  </si>
  <si>
    <t>核定保
障人口</t>
  </si>
  <si>
    <t>优先情形</t>
  </si>
  <si>
    <t>轮候批次</t>
  </si>
  <si>
    <t>申请年度</t>
  </si>
  <si>
    <t>街道（乡镇）</t>
  </si>
  <si>
    <t>备注</t>
  </si>
  <si>
    <t>申请人</t>
  </si>
  <si>
    <t>宋承闽</t>
  </si>
  <si>
    <t>350430********1015</t>
  </si>
  <si>
    <t>低收入</t>
  </si>
  <si>
    <t>2024年低收入家庭</t>
  </si>
  <si>
    <t>子女</t>
  </si>
  <si>
    <t>宋子欣</t>
  </si>
  <si>
    <t>350402********4043</t>
  </si>
  <si>
    <t>郑子明</t>
  </si>
  <si>
    <t>350403********4038</t>
  </si>
  <si>
    <t>2024年低收入家庭（递补）</t>
  </si>
  <si>
    <t>吴明喜</t>
  </si>
  <si>
    <t>350403********0017</t>
  </si>
  <si>
    <t>李丽萍</t>
  </si>
  <si>
    <t>350403********2026</t>
  </si>
  <si>
    <t>配偶</t>
  </si>
  <si>
    <t>张照阳</t>
  </si>
  <si>
    <t>350403********603X</t>
  </si>
  <si>
    <t>张玉玲</t>
  </si>
  <si>
    <t>350402********2025</t>
  </si>
  <si>
    <t>陈燕玉</t>
  </si>
  <si>
    <t>350402********2023</t>
  </si>
  <si>
    <t>石玉梅</t>
  </si>
  <si>
    <t>350403********3023</t>
  </si>
  <si>
    <t>张佳乐</t>
  </si>
  <si>
    <t>350403********1029</t>
  </si>
  <si>
    <t>张佳洁</t>
  </si>
  <si>
    <t>文福英</t>
  </si>
  <si>
    <t>352124********2349</t>
  </si>
  <si>
    <t>胡彩珠</t>
  </si>
  <si>
    <t>350403********2022</t>
  </si>
  <si>
    <t>冯伟明</t>
  </si>
  <si>
    <t>350402********2034</t>
  </si>
  <si>
    <t>邱宏亮</t>
  </si>
  <si>
    <t>350403********7013</t>
  </si>
  <si>
    <t>吴小宗</t>
  </si>
  <si>
    <t>350423********002X</t>
  </si>
  <si>
    <t>吴昊羽</t>
  </si>
  <si>
    <t>350402********0012</t>
  </si>
  <si>
    <t>邱博羽</t>
  </si>
  <si>
    <t>350403********7016</t>
  </si>
  <si>
    <t>陈春英</t>
  </si>
  <si>
    <t>350403********202X</t>
  </si>
  <si>
    <t>黄凌杰</t>
  </si>
  <si>
    <t>350403********0012</t>
  </si>
  <si>
    <t>邓旭霞</t>
  </si>
  <si>
    <t>350403********0029</t>
  </si>
  <si>
    <t>中等偏下收入</t>
  </si>
  <si>
    <t>2024年中等偏下收入家庭（递补）</t>
  </si>
  <si>
    <t>吴世花</t>
  </si>
  <si>
    <t>350402********2028</t>
  </si>
  <si>
    <t>王雅萍</t>
  </si>
  <si>
    <t>350403********3043</t>
  </si>
  <si>
    <t>张玲华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</si>
</sst>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1532;&#19968;&#25209;&#36873;&#25151;&#20154;&#21592;&#21517;&#21333;03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30003;&#35831;&#20449;&#24687;&#34920;2025-03-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第一批选房人员名单"/>
      <sheetName val="2021"/>
      <sheetName val="2022"/>
      <sheetName val="2023"/>
      <sheetName val="2024"/>
    </sheetNames>
    <sheetDataSet>
      <sheetData sheetId="0">
        <row r="1">
          <cell r="G1" t="str">
            <v>证件号码</v>
          </cell>
          <cell r="H1" t="str">
            <v>手机</v>
          </cell>
          <cell r="I1" t="str">
            <v>家庭
人口</v>
          </cell>
          <cell r="J1" t="str">
            <v>核定保
障人口</v>
          </cell>
          <cell r="K1" t="str">
            <v>是否低保</v>
          </cell>
          <cell r="L1" t="str">
            <v>23年家庭收入类型</v>
          </cell>
          <cell r="M1" t="str">
            <v>优先情形</v>
          </cell>
          <cell r="N1" t="str">
            <v>2024年年审结果</v>
          </cell>
          <cell r="O1" t="str">
            <v>申请年度</v>
          </cell>
          <cell r="P1" t="str">
            <v>选房次数</v>
          </cell>
          <cell r="Q1" t="str">
            <v>选房情况1</v>
          </cell>
          <cell r="R1" t="str">
            <v>选房情况2</v>
          </cell>
          <cell r="S1" t="str">
            <v>选房情况3</v>
          </cell>
          <cell r="T1" t="str">
            <v>新系统家庭人口</v>
          </cell>
        </row>
        <row r="2">
          <cell r="G2" t="str">
            <v>350523197404178918</v>
          </cell>
          <cell r="H2" t="str">
            <v>15859868964</v>
          </cell>
          <cell r="I2" t="str">
            <v>1</v>
          </cell>
          <cell r="J2" t="str">
            <v>1</v>
          </cell>
          <cell r="K2" t="str">
            <v>是</v>
          </cell>
        </row>
        <row r="2">
          <cell r="M2" t="str">
            <v>低保
残疾</v>
          </cell>
        </row>
        <row r="2">
          <cell r="O2">
            <v>2024</v>
          </cell>
          <cell r="P2">
            <v>0</v>
          </cell>
        </row>
        <row r="2">
          <cell r="T2" t="str">
            <v>1</v>
          </cell>
        </row>
        <row r="3">
          <cell r="G3" t="str">
            <v>350402198010302063</v>
          </cell>
          <cell r="H3" t="str">
            <v>15280555233</v>
          </cell>
          <cell r="I3">
            <v>3</v>
          </cell>
          <cell r="J3">
            <v>3</v>
          </cell>
          <cell r="K3" t="str">
            <v>是</v>
          </cell>
        </row>
        <row r="3">
          <cell r="M3" t="str">
            <v>低保
残疾</v>
          </cell>
        </row>
        <row r="3">
          <cell r="O3">
            <v>2024</v>
          </cell>
          <cell r="P3">
            <v>0</v>
          </cell>
        </row>
        <row r="3">
          <cell r="T3" t="str">
            <v>3</v>
          </cell>
        </row>
        <row r="4">
          <cell r="G4" t="str">
            <v>350421196207010013</v>
          </cell>
          <cell r="H4" t="str">
            <v>13850819891</v>
          </cell>
          <cell r="I4" t="str">
            <v>1</v>
          </cell>
          <cell r="J4" t="str">
            <v>1</v>
          </cell>
          <cell r="K4" t="str">
            <v>是</v>
          </cell>
        </row>
        <row r="4">
          <cell r="M4" t="str">
            <v>低保</v>
          </cell>
        </row>
        <row r="4">
          <cell r="O4">
            <v>2024</v>
          </cell>
          <cell r="P4">
            <v>0</v>
          </cell>
        </row>
        <row r="4">
          <cell r="T4" t="str">
            <v>1</v>
          </cell>
        </row>
        <row r="5">
          <cell r="G5" t="str">
            <v>350402195509134018</v>
          </cell>
          <cell r="H5">
            <v>19559807201</v>
          </cell>
          <cell r="I5">
            <v>1</v>
          </cell>
          <cell r="J5">
            <v>1</v>
          </cell>
          <cell r="K5" t="str">
            <v>是</v>
          </cell>
        </row>
        <row r="5">
          <cell r="M5" t="str">
            <v>低保</v>
          </cell>
        </row>
        <row r="5">
          <cell r="O5">
            <v>2025</v>
          </cell>
          <cell r="P5">
            <v>0</v>
          </cell>
        </row>
        <row r="5">
          <cell r="T5">
            <v>1</v>
          </cell>
        </row>
        <row r="6">
          <cell r="G6" t="str">
            <v>350403197211205026</v>
          </cell>
          <cell r="H6" t="str">
            <v>13515985499</v>
          </cell>
          <cell r="I6">
            <v>1</v>
          </cell>
          <cell r="J6">
            <v>1</v>
          </cell>
          <cell r="K6" t="str">
            <v>否</v>
          </cell>
          <cell r="L6" t="str">
            <v>低收入</v>
          </cell>
        </row>
        <row r="6">
          <cell r="N6" t="str">
            <v>本市城镇户籍低收入住房困难家庭</v>
          </cell>
          <cell r="O6">
            <v>2021</v>
          </cell>
          <cell r="P6">
            <v>2</v>
          </cell>
          <cell r="Q6" t="str">
            <v>放弃选房
20240420</v>
          </cell>
          <cell r="R6" t="str">
            <v>放弃选房
20241221</v>
          </cell>
        </row>
        <row r="6">
          <cell r="T6" t="str">
            <v>1</v>
          </cell>
        </row>
        <row r="7">
          <cell r="G7" t="str">
            <v>350402196507192016</v>
          </cell>
          <cell r="H7" t="str">
            <v>13662255078</v>
          </cell>
          <cell r="I7">
            <v>2</v>
          </cell>
          <cell r="J7">
            <v>2</v>
          </cell>
          <cell r="K7" t="str">
            <v>否</v>
          </cell>
          <cell r="L7" t="str">
            <v>低收入</v>
          </cell>
        </row>
        <row r="7">
          <cell r="N7" t="str">
            <v>本市城镇户籍低收入住房困难家庭</v>
          </cell>
          <cell r="O7">
            <v>2021</v>
          </cell>
          <cell r="P7">
            <v>2</v>
          </cell>
          <cell r="Q7" t="str">
            <v>放弃选房
20240420</v>
          </cell>
          <cell r="R7" t="str">
            <v>放弃选房
20241221</v>
          </cell>
        </row>
        <row r="7">
          <cell r="T7" t="str">
            <v>2</v>
          </cell>
        </row>
        <row r="8">
          <cell r="G8" t="str">
            <v>350425196203270745</v>
          </cell>
          <cell r="H8" t="str">
            <v>18605989929</v>
          </cell>
          <cell r="I8">
            <v>1</v>
          </cell>
          <cell r="J8" t="str">
            <v>1</v>
          </cell>
          <cell r="K8" t="str">
            <v>否</v>
          </cell>
          <cell r="L8" t="str">
            <v>低收入</v>
          </cell>
        </row>
        <row r="8">
          <cell r="N8" t="str">
            <v>本市城镇户籍低收入住房困难家庭</v>
          </cell>
          <cell r="O8">
            <v>2021</v>
          </cell>
          <cell r="P8">
            <v>1</v>
          </cell>
        </row>
        <row r="8">
          <cell r="R8" t="str">
            <v>放弃选房
20241221</v>
          </cell>
        </row>
        <row r="8">
          <cell r="T8" t="str">
            <v>1</v>
          </cell>
        </row>
        <row r="9">
          <cell r="G9" t="str">
            <v>350402195811180015</v>
          </cell>
          <cell r="H9" t="str">
            <v>13605981897</v>
          </cell>
          <cell r="I9">
            <v>1</v>
          </cell>
          <cell r="J9" t="str">
            <v>1</v>
          </cell>
          <cell r="K9" t="str">
            <v>否</v>
          </cell>
          <cell r="L9" t="str">
            <v>低收入</v>
          </cell>
        </row>
        <row r="9">
          <cell r="N9" t="str">
            <v>本市城镇户籍低收入住房困难家庭</v>
          </cell>
          <cell r="O9">
            <v>2021</v>
          </cell>
          <cell r="P9">
            <v>1</v>
          </cell>
        </row>
        <row r="9">
          <cell r="R9" t="str">
            <v>放弃选房
20241221</v>
          </cell>
        </row>
        <row r="9">
          <cell r="T9" t="str">
            <v>1</v>
          </cell>
        </row>
        <row r="10">
          <cell r="G10" t="str">
            <v>350403196410291022</v>
          </cell>
          <cell r="H10" t="str">
            <v>13950124874</v>
          </cell>
          <cell r="I10">
            <v>1</v>
          </cell>
          <cell r="J10" t="str">
            <v>1</v>
          </cell>
          <cell r="K10" t="str">
            <v>否</v>
          </cell>
          <cell r="L10" t="str">
            <v>低收入</v>
          </cell>
        </row>
        <row r="10">
          <cell r="N10" t="str">
            <v>本市城镇户籍低收入住房困难家庭</v>
          </cell>
          <cell r="O10">
            <v>2021</v>
          </cell>
          <cell r="P10">
            <v>1</v>
          </cell>
        </row>
        <row r="10">
          <cell r="R10" t="str">
            <v>放弃选房
20241221</v>
          </cell>
        </row>
        <row r="10">
          <cell r="T10" t="str">
            <v>1</v>
          </cell>
        </row>
        <row r="11">
          <cell r="G11" t="str">
            <v>350402194802014029</v>
          </cell>
          <cell r="H11" t="str">
            <v>13123050671</v>
          </cell>
          <cell r="I11">
            <v>1</v>
          </cell>
          <cell r="J11" t="str">
            <v>1</v>
          </cell>
          <cell r="K11" t="str">
            <v>否</v>
          </cell>
          <cell r="L11" t="str">
            <v>低收入</v>
          </cell>
        </row>
        <row r="11">
          <cell r="N11" t="str">
            <v>本市城镇户籍低收入住房困难家庭</v>
          </cell>
          <cell r="O11">
            <v>2021</v>
          </cell>
          <cell r="P11">
            <v>1</v>
          </cell>
        </row>
        <row r="11">
          <cell r="R11" t="str">
            <v>放弃选房
20241221</v>
          </cell>
        </row>
        <row r="11">
          <cell r="T11" t="str">
            <v>1</v>
          </cell>
        </row>
        <row r="12">
          <cell r="G12" t="str">
            <v>350403197001180019</v>
          </cell>
          <cell r="H12" t="str">
            <v>13950911627</v>
          </cell>
          <cell r="I12">
            <v>3</v>
          </cell>
          <cell r="J12" t="str">
            <v>3</v>
          </cell>
          <cell r="K12" t="str">
            <v>否</v>
          </cell>
          <cell r="L12" t="str">
            <v>低收入</v>
          </cell>
        </row>
        <row r="12">
          <cell r="N12" t="str">
            <v>本市城镇户籍低收入住房困难家庭</v>
          </cell>
          <cell r="O12">
            <v>2021</v>
          </cell>
          <cell r="P12">
            <v>1</v>
          </cell>
        </row>
        <row r="12">
          <cell r="R12" t="str">
            <v>放弃选房
20241221</v>
          </cell>
        </row>
        <row r="12">
          <cell r="T12" t="str">
            <v>3</v>
          </cell>
        </row>
        <row r="13">
          <cell r="G13" t="str">
            <v>350403199305067022</v>
          </cell>
          <cell r="H13" t="str">
            <v>18659433517</v>
          </cell>
          <cell r="I13">
            <v>1</v>
          </cell>
          <cell r="J13">
            <v>1</v>
          </cell>
          <cell r="K13" t="str">
            <v>否</v>
          </cell>
          <cell r="L13" t="str">
            <v>中等偏下收入</v>
          </cell>
        </row>
        <row r="13">
          <cell r="N13" t="str">
            <v>本市城镇户籍中等偏下收入住房困难家庭</v>
          </cell>
          <cell r="O13">
            <v>2021</v>
          </cell>
          <cell r="P13">
            <v>2</v>
          </cell>
          <cell r="Q13" t="str">
            <v>放弃选房
20240420</v>
          </cell>
          <cell r="R13" t="str">
            <v>放弃选房
20241221</v>
          </cell>
        </row>
        <row r="13">
          <cell r="T13" t="str">
            <v>1</v>
          </cell>
        </row>
        <row r="14">
          <cell r="G14" t="str">
            <v>350402197506250039</v>
          </cell>
          <cell r="H14" t="str">
            <v>15080556865</v>
          </cell>
          <cell r="I14">
            <v>4</v>
          </cell>
          <cell r="J14">
            <v>4</v>
          </cell>
          <cell r="K14" t="str">
            <v>否</v>
          </cell>
          <cell r="L14" t="str">
            <v>中等偏下收入</v>
          </cell>
        </row>
        <row r="14">
          <cell r="N14" t="str">
            <v>本市城镇户籍中等偏下收入住房困难家庭</v>
          </cell>
          <cell r="O14">
            <v>2021</v>
          </cell>
          <cell r="P14">
            <v>2</v>
          </cell>
          <cell r="Q14" t="str">
            <v>放弃选房
20240420</v>
          </cell>
          <cell r="R14" t="str">
            <v>放弃选房
20241221</v>
          </cell>
        </row>
        <row r="14">
          <cell r="T14" t="str">
            <v>4</v>
          </cell>
        </row>
        <row r="15">
          <cell r="G15" t="str">
            <v>350403196108120011</v>
          </cell>
          <cell r="H15" t="str">
            <v>15345052723</v>
          </cell>
          <cell r="I15">
            <v>1</v>
          </cell>
          <cell r="J15" t="str">
            <v>1</v>
          </cell>
          <cell r="K15" t="str">
            <v>否</v>
          </cell>
          <cell r="L15" t="str">
            <v>中等偏下收入</v>
          </cell>
        </row>
        <row r="15">
          <cell r="N15" t="str">
            <v>本市城镇户籍中等偏下收入住房困难家庭</v>
          </cell>
          <cell r="O15">
            <v>2021</v>
          </cell>
          <cell r="P15">
            <v>1</v>
          </cell>
        </row>
        <row r="15">
          <cell r="R15" t="str">
            <v>放弃选房
20241221</v>
          </cell>
        </row>
        <row r="15">
          <cell r="T15" t="str">
            <v>1</v>
          </cell>
        </row>
        <row r="16">
          <cell r="G16" t="str">
            <v>350403197809012018</v>
          </cell>
          <cell r="H16" t="str">
            <v>13860522530</v>
          </cell>
          <cell r="I16">
            <v>1</v>
          </cell>
          <cell r="J16" t="str">
            <v>1</v>
          </cell>
          <cell r="K16" t="str">
            <v>否</v>
          </cell>
          <cell r="L16" t="str">
            <v>中等偏下收入</v>
          </cell>
        </row>
        <row r="16">
          <cell r="N16" t="str">
            <v>本市城镇户籍中等偏下收入住房困难家庭</v>
          </cell>
          <cell r="O16">
            <v>2021</v>
          </cell>
          <cell r="P16">
            <v>1</v>
          </cell>
        </row>
        <row r="16">
          <cell r="R16" t="str">
            <v>放弃选房
20241221</v>
          </cell>
        </row>
        <row r="16">
          <cell r="T16" t="str">
            <v>1</v>
          </cell>
        </row>
        <row r="17">
          <cell r="G17" t="str">
            <v>350402196212154039</v>
          </cell>
          <cell r="H17" t="str">
            <v>13977951197</v>
          </cell>
          <cell r="I17">
            <v>1</v>
          </cell>
          <cell r="J17">
            <v>1</v>
          </cell>
          <cell r="K17" t="str">
            <v>否</v>
          </cell>
          <cell r="L17" t="str">
            <v>低收入</v>
          </cell>
          <cell r="M17" t="str">
            <v>残疾</v>
          </cell>
          <cell r="N17" t="str">
            <v>本市城镇户籍低收入住房困难家庭</v>
          </cell>
          <cell r="O17">
            <v>2022</v>
          </cell>
          <cell r="P17">
            <v>1</v>
          </cell>
        </row>
        <row r="17">
          <cell r="R17" t="str">
            <v>放弃选房
20241221</v>
          </cell>
        </row>
        <row r="17">
          <cell r="T17" t="str">
            <v>1</v>
          </cell>
        </row>
        <row r="18">
          <cell r="G18" t="str">
            <v>350403196503100053</v>
          </cell>
          <cell r="H18" t="str">
            <v>13605996307</v>
          </cell>
          <cell r="I18">
            <v>1</v>
          </cell>
          <cell r="J18" t="str">
            <v>1</v>
          </cell>
          <cell r="K18" t="str">
            <v>否</v>
          </cell>
          <cell r="L18" t="str">
            <v>低收入</v>
          </cell>
        </row>
        <row r="18">
          <cell r="N18" t="str">
            <v>本市城镇户籍低收入住房困难家庭</v>
          </cell>
          <cell r="O18">
            <v>2022</v>
          </cell>
          <cell r="P18">
            <v>1</v>
          </cell>
        </row>
        <row r="18">
          <cell r="R18" t="str">
            <v>放弃选房
20241221</v>
          </cell>
        </row>
        <row r="18">
          <cell r="T18" t="str">
            <v>1</v>
          </cell>
        </row>
        <row r="19">
          <cell r="G19" t="str">
            <v>350521196611105087</v>
          </cell>
          <cell r="H19" t="str">
            <v>13385091023</v>
          </cell>
          <cell r="I19">
            <v>1</v>
          </cell>
          <cell r="J19" t="str">
            <v>1</v>
          </cell>
          <cell r="K19" t="str">
            <v>否</v>
          </cell>
          <cell r="L19" t="str">
            <v>低收入</v>
          </cell>
        </row>
        <row r="19">
          <cell r="N19" t="str">
            <v>本市城镇户籍低收入住房困难家庭</v>
          </cell>
          <cell r="O19">
            <v>2022</v>
          </cell>
          <cell r="P19">
            <v>1</v>
          </cell>
        </row>
        <row r="19">
          <cell r="R19" t="str">
            <v>放弃选房
20241221</v>
          </cell>
        </row>
        <row r="19">
          <cell r="T19" t="str">
            <v>1</v>
          </cell>
        </row>
        <row r="20">
          <cell r="G20" t="str">
            <v>350403197104050014</v>
          </cell>
          <cell r="H20" t="str">
            <v>13806035913</v>
          </cell>
          <cell r="I20">
            <v>2</v>
          </cell>
          <cell r="J20" t="str">
            <v>2</v>
          </cell>
          <cell r="K20" t="str">
            <v>否</v>
          </cell>
          <cell r="L20" t="str">
            <v>低收入</v>
          </cell>
        </row>
        <row r="20">
          <cell r="N20" t="str">
            <v>本市城镇户籍低收入住房困难家庭</v>
          </cell>
          <cell r="O20">
            <v>2022</v>
          </cell>
          <cell r="P20">
            <v>1</v>
          </cell>
        </row>
        <row r="20">
          <cell r="R20" t="str">
            <v>放弃选房
20241221</v>
          </cell>
        </row>
        <row r="20">
          <cell r="T20" t="str">
            <v>2</v>
          </cell>
        </row>
        <row r="21">
          <cell r="G21" t="str">
            <v>350402198012030049</v>
          </cell>
          <cell r="H21" t="str">
            <v>13559891906</v>
          </cell>
          <cell r="I21">
            <v>2</v>
          </cell>
          <cell r="J21" t="str">
            <v>2</v>
          </cell>
          <cell r="K21" t="str">
            <v>否</v>
          </cell>
          <cell r="L21" t="str">
            <v>低收入</v>
          </cell>
        </row>
        <row r="21">
          <cell r="N21" t="str">
            <v>本市城镇户籍低收入住房困难家庭</v>
          </cell>
          <cell r="O21">
            <v>2022</v>
          </cell>
          <cell r="P21">
            <v>1</v>
          </cell>
        </row>
        <row r="21">
          <cell r="R21" t="str">
            <v>放弃选房
20241221</v>
          </cell>
        </row>
        <row r="21">
          <cell r="T21" t="str">
            <v>2</v>
          </cell>
        </row>
        <row r="22">
          <cell r="G22" t="str">
            <v>35040319860311702X</v>
          </cell>
          <cell r="H22" t="str">
            <v>13507589622</v>
          </cell>
          <cell r="I22">
            <v>1</v>
          </cell>
          <cell r="J22" t="str">
            <v>1</v>
          </cell>
          <cell r="K22" t="str">
            <v>否</v>
          </cell>
          <cell r="L22" t="str">
            <v>低收入</v>
          </cell>
        </row>
        <row r="22">
          <cell r="N22" t="str">
            <v>本市城镇户籍低收入住房困难家庭</v>
          </cell>
          <cell r="O22">
            <v>2022</v>
          </cell>
          <cell r="P22">
            <v>1</v>
          </cell>
        </row>
        <row r="22">
          <cell r="R22" t="str">
            <v>放弃选房
20241221</v>
          </cell>
        </row>
        <row r="22">
          <cell r="T22" t="str">
            <v>1</v>
          </cell>
        </row>
        <row r="23">
          <cell r="G23" t="str">
            <v>350402198811270049</v>
          </cell>
          <cell r="H23" t="str">
            <v>13507561166</v>
          </cell>
          <cell r="I23">
            <v>2</v>
          </cell>
          <cell r="J23" t="str">
            <v>2</v>
          </cell>
          <cell r="K23" t="str">
            <v>否</v>
          </cell>
          <cell r="L23" t="str">
            <v>低收入</v>
          </cell>
        </row>
        <row r="23">
          <cell r="N23" t="str">
            <v>本市城镇户籍低收入住房困难家庭</v>
          </cell>
          <cell r="O23">
            <v>2022</v>
          </cell>
          <cell r="P23">
            <v>1</v>
          </cell>
        </row>
        <row r="23">
          <cell r="R23" t="str">
            <v>放弃选房
20241221</v>
          </cell>
        </row>
        <row r="23">
          <cell r="T23" t="str">
            <v>2</v>
          </cell>
        </row>
        <row r="24">
          <cell r="G24" t="str">
            <v>350403197806247014</v>
          </cell>
          <cell r="H24" t="str">
            <v>18259829871</v>
          </cell>
          <cell r="I24">
            <v>4</v>
          </cell>
          <cell r="J24" t="str">
            <v>4</v>
          </cell>
          <cell r="K24" t="str">
            <v>否</v>
          </cell>
          <cell r="L24" t="str">
            <v>低收入</v>
          </cell>
        </row>
        <row r="24">
          <cell r="N24" t="str">
            <v>本市城镇户籍低收入住房困难家庭</v>
          </cell>
          <cell r="O24">
            <v>2022</v>
          </cell>
          <cell r="P24">
            <v>2</v>
          </cell>
          <cell r="Q24" t="str">
            <v>放弃选房
20240420</v>
          </cell>
          <cell r="R24" t="str">
            <v>放弃选房
20241221</v>
          </cell>
        </row>
        <row r="24">
          <cell r="T24" t="str">
            <v>4</v>
          </cell>
        </row>
        <row r="25">
          <cell r="G25" t="str">
            <v>350403196409213019</v>
          </cell>
          <cell r="H25" t="str">
            <v>13950921852</v>
          </cell>
          <cell r="I25">
            <v>4</v>
          </cell>
          <cell r="J25" t="str">
            <v>4</v>
          </cell>
          <cell r="K25" t="str">
            <v>否</v>
          </cell>
          <cell r="L25" t="str">
            <v>低收入</v>
          </cell>
        </row>
        <row r="25">
          <cell r="N25" t="str">
            <v>本市城镇户籍低收入住房困难家庭</v>
          </cell>
          <cell r="O25">
            <v>2022</v>
          </cell>
          <cell r="P25">
            <v>2</v>
          </cell>
          <cell r="Q25" t="str">
            <v>放弃选房
20240420</v>
          </cell>
          <cell r="R25" t="str">
            <v>放弃选房
20241221</v>
          </cell>
        </row>
        <row r="25">
          <cell r="T25" t="str">
            <v>4</v>
          </cell>
        </row>
        <row r="26">
          <cell r="G26" t="str">
            <v>350402196801252024</v>
          </cell>
          <cell r="H26" t="str">
            <v>15359934669</v>
          </cell>
          <cell r="I26">
            <v>1</v>
          </cell>
          <cell r="J26" t="str">
            <v>1</v>
          </cell>
          <cell r="K26" t="str">
            <v>否</v>
          </cell>
          <cell r="L26" t="str">
            <v>低收入</v>
          </cell>
        </row>
        <row r="26">
          <cell r="N26" t="str">
            <v>本市城镇户籍低收入住房困难家庭</v>
          </cell>
          <cell r="O26">
            <v>2022</v>
          </cell>
          <cell r="P26">
            <v>1</v>
          </cell>
        </row>
        <row r="26">
          <cell r="R26" t="str">
            <v>放弃选房
20241221</v>
          </cell>
        </row>
        <row r="26">
          <cell r="T26" t="str">
            <v>1</v>
          </cell>
        </row>
        <row r="27">
          <cell r="G27" t="str">
            <v>350403193601054026</v>
          </cell>
          <cell r="H27" t="str">
            <v>13906981516</v>
          </cell>
          <cell r="I27">
            <v>1</v>
          </cell>
          <cell r="J27" t="str">
            <v>1</v>
          </cell>
          <cell r="K27" t="str">
            <v>否</v>
          </cell>
          <cell r="L27" t="str">
            <v>低收入</v>
          </cell>
        </row>
        <row r="27">
          <cell r="N27" t="str">
            <v>本市城镇户籍低收入住房困难家庭</v>
          </cell>
          <cell r="O27">
            <v>2022</v>
          </cell>
          <cell r="P27">
            <v>1</v>
          </cell>
        </row>
        <row r="27">
          <cell r="R27" t="str">
            <v>放弃选房
20241221</v>
          </cell>
        </row>
        <row r="27">
          <cell r="T27" t="str">
            <v>1</v>
          </cell>
        </row>
        <row r="28">
          <cell r="G28" t="str">
            <v>350402197012124016</v>
          </cell>
          <cell r="H28" t="str">
            <v>13626016116</v>
          </cell>
          <cell r="I28">
            <v>2</v>
          </cell>
          <cell r="J28" t="str">
            <v>2</v>
          </cell>
          <cell r="K28" t="str">
            <v>否</v>
          </cell>
          <cell r="L28" t="str">
            <v>低收入</v>
          </cell>
        </row>
        <row r="28">
          <cell r="N28" t="str">
            <v>本市城镇户籍低收入住房困难家庭</v>
          </cell>
          <cell r="O28">
            <v>2022</v>
          </cell>
          <cell r="P28">
            <v>1</v>
          </cell>
        </row>
        <row r="28">
          <cell r="R28" t="str">
            <v>放弃选房
20241221</v>
          </cell>
        </row>
        <row r="28">
          <cell r="T28" t="str">
            <v>2</v>
          </cell>
        </row>
        <row r="29">
          <cell r="G29" t="str">
            <v>350402196207072020</v>
          </cell>
          <cell r="H29" t="str">
            <v>15080580558</v>
          </cell>
          <cell r="I29">
            <v>1</v>
          </cell>
          <cell r="J29" t="str">
            <v>1</v>
          </cell>
          <cell r="K29" t="str">
            <v>否</v>
          </cell>
          <cell r="L29" t="str">
            <v>低收入</v>
          </cell>
        </row>
        <row r="29">
          <cell r="N29" t="str">
            <v>本市城镇户籍低收入住房困难家庭</v>
          </cell>
          <cell r="O29">
            <v>2022</v>
          </cell>
          <cell r="P29">
            <v>1</v>
          </cell>
        </row>
        <row r="29">
          <cell r="R29" t="str">
            <v>放弃选房
20241221</v>
          </cell>
        </row>
        <row r="29">
          <cell r="T29" t="str">
            <v>1</v>
          </cell>
        </row>
        <row r="30">
          <cell r="G30" t="str">
            <v>350583196604140721</v>
          </cell>
          <cell r="H30" t="str">
            <v>15080588056</v>
          </cell>
          <cell r="I30">
            <v>1</v>
          </cell>
          <cell r="J30" t="str">
            <v>1</v>
          </cell>
          <cell r="K30" t="str">
            <v>否</v>
          </cell>
          <cell r="L30" t="str">
            <v>低收入</v>
          </cell>
        </row>
        <row r="30">
          <cell r="N30" t="str">
            <v>本市城镇户籍低收入住房困难家庭</v>
          </cell>
          <cell r="O30">
            <v>2022</v>
          </cell>
          <cell r="P30">
            <v>1</v>
          </cell>
        </row>
        <row r="30">
          <cell r="R30" t="str">
            <v>放弃选房
20241221</v>
          </cell>
        </row>
        <row r="30">
          <cell r="T30" t="str">
            <v>1</v>
          </cell>
        </row>
        <row r="31">
          <cell r="G31" t="str">
            <v>350402196607255010</v>
          </cell>
          <cell r="H31" t="str">
            <v>13400681298</v>
          </cell>
          <cell r="I31">
            <v>2</v>
          </cell>
          <cell r="J31" t="str">
            <v>2</v>
          </cell>
          <cell r="K31" t="str">
            <v>否</v>
          </cell>
          <cell r="L31" t="str">
            <v>低收入</v>
          </cell>
        </row>
        <row r="31">
          <cell r="N31" t="str">
            <v>本市城镇户籍低收入住房困难家庭</v>
          </cell>
          <cell r="O31">
            <v>2022</v>
          </cell>
          <cell r="P31">
            <v>1</v>
          </cell>
        </row>
        <row r="31">
          <cell r="R31" t="str">
            <v>放弃选房
20241221</v>
          </cell>
        </row>
        <row r="31">
          <cell r="T31" t="str">
            <v>2</v>
          </cell>
        </row>
        <row r="32">
          <cell r="G32" t="str">
            <v>350424194507080021</v>
          </cell>
          <cell r="H32" t="str">
            <v>13950911391</v>
          </cell>
          <cell r="I32">
            <v>2</v>
          </cell>
          <cell r="J32" t="str">
            <v>2</v>
          </cell>
          <cell r="K32" t="str">
            <v>否</v>
          </cell>
          <cell r="L32" t="str">
            <v>低收入</v>
          </cell>
        </row>
        <row r="32">
          <cell r="N32" t="str">
            <v>本市城镇户籍低收入住房困难家庭</v>
          </cell>
          <cell r="O32">
            <v>2022</v>
          </cell>
          <cell r="P32">
            <v>1</v>
          </cell>
        </row>
        <row r="32">
          <cell r="R32" t="str">
            <v>放弃选房
20241221</v>
          </cell>
        </row>
        <row r="32">
          <cell r="T32" t="str">
            <v>1</v>
          </cell>
        </row>
        <row r="33">
          <cell r="G33" t="str">
            <v>61250119770908096X</v>
          </cell>
          <cell r="H33" t="str">
            <v>15959787313</v>
          </cell>
          <cell r="I33">
            <v>1</v>
          </cell>
          <cell r="J33" t="str">
            <v>1</v>
          </cell>
          <cell r="K33" t="str">
            <v>否</v>
          </cell>
          <cell r="L33" t="str">
            <v>中等偏下收入</v>
          </cell>
        </row>
        <row r="33">
          <cell r="N33" t="str">
            <v>本市城镇户籍中等偏下收入住房困难家庭</v>
          </cell>
          <cell r="O33">
            <v>2022</v>
          </cell>
          <cell r="P33">
            <v>1</v>
          </cell>
        </row>
        <row r="33">
          <cell r="R33" t="str">
            <v>放弃选房
20241221</v>
          </cell>
        </row>
        <row r="33">
          <cell r="T33" t="str">
            <v>1</v>
          </cell>
        </row>
        <row r="34">
          <cell r="G34" t="str">
            <v>350403196101010039</v>
          </cell>
          <cell r="H34" t="str">
            <v>18020825728</v>
          </cell>
          <cell r="I34">
            <v>1</v>
          </cell>
          <cell r="J34" t="str">
            <v>1</v>
          </cell>
          <cell r="K34" t="str">
            <v>否</v>
          </cell>
          <cell r="L34" t="str">
            <v>中等偏下收入</v>
          </cell>
        </row>
        <row r="34">
          <cell r="N34" t="str">
            <v>本市城镇户籍中等偏下收入住房困难家庭</v>
          </cell>
          <cell r="O34">
            <v>2022</v>
          </cell>
          <cell r="P34">
            <v>1</v>
          </cell>
        </row>
        <row r="34">
          <cell r="R34" t="str">
            <v>放弃选房
20241221</v>
          </cell>
        </row>
        <row r="34">
          <cell r="T34" t="str">
            <v>1</v>
          </cell>
        </row>
        <row r="35">
          <cell r="G35" t="str">
            <v>350402199209300019</v>
          </cell>
          <cell r="H35" t="str">
            <v>18558929156</v>
          </cell>
          <cell r="I35">
            <v>1</v>
          </cell>
          <cell r="J35" t="str">
            <v>1</v>
          </cell>
          <cell r="K35" t="str">
            <v>否</v>
          </cell>
          <cell r="L35" t="str">
            <v>中等偏下收入</v>
          </cell>
        </row>
        <row r="35">
          <cell r="N35" t="str">
            <v>本市城镇户籍中等偏下收入住房困难家庭</v>
          </cell>
          <cell r="O35">
            <v>2022</v>
          </cell>
          <cell r="P35">
            <v>1</v>
          </cell>
        </row>
        <row r="35">
          <cell r="R35" t="str">
            <v>放弃选房
20241221</v>
          </cell>
        </row>
        <row r="35">
          <cell r="T35" t="str">
            <v>1</v>
          </cell>
        </row>
        <row r="36">
          <cell r="G36" t="str">
            <v>350424197608050028</v>
          </cell>
          <cell r="H36" t="str">
            <v>13960545833</v>
          </cell>
          <cell r="I36">
            <v>1</v>
          </cell>
          <cell r="J36" t="str">
            <v>1</v>
          </cell>
          <cell r="K36" t="str">
            <v>否</v>
          </cell>
          <cell r="L36" t="str">
            <v>中等偏下收入</v>
          </cell>
        </row>
        <row r="36">
          <cell r="N36" t="str">
            <v>本市城镇户籍中等偏下收入住房困难家庭</v>
          </cell>
          <cell r="O36">
            <v>2022</v>
          </cell>
          <cell r="P36">
            <v>1</v>
          </cell>
        </row>
        <row r="36">
          <cell r="R36" t="str">
            <v>放弃选房
20241221</v>
          </cell>
        </row>
        <row r="36">
          <cell r="T36" t="str">
            <v>1</v>
          </cell>
        </row>
        <row r="37">
          <cell r="G37" t="str">
            <v>350402196507080030</v>
          </cell>
          <cell r="H37" t="str">
            <v>17705980030</v>
          </cell>
          <cell r="I37" t="str">
            <v>1</v>
          </cell>
          <cell r="J37" t="str">
            <v>1</v>
          </cell>
          <cell r="K37" t="str">
            <v>否</v>
          </cell>
          <cell r="L37" t="str">
            <v>低收入</v>
          </cell>
        </row>
        <row r="37">
          <cell r="N37" t="str">
            <v>本市城镇户籍低收入住房困难家庭</v>
          </cell>
          <cell r="O37">
            <v>2023</v>
          </cell>
          <cell r="P37">
            <v>1</v>
          </cell>
        </row>
        <row r="37">
          <cell r="R37" t="str">
            <v>放弃选房
20241221</v>
          </cell>
        </row>
        <row r="37">
          <cell r="T37" t="str">
            <v>1</v>
          </cell>
        </row>
        <row r="38">
          <cell r="G38" t="str">
            <v>350403194404145046</v>
          </cell>
          <cell r="H38" t="str">
            <v>13950965286</v>
          </cell>
          <cell r="I38" t="str">
            <v>1</v>
          </cell>
          <cell r="J38" t="str">
            <v>1</v>
          </cell>
          <cell r="K38" t="str">
            <v>否</v>
          </cell>
          <cell r="L38" t="str">
            <v>低收入</v>
          </cell>
        </row>
        <row r="38">
          <cell r="N38" t="str">
            <v>本市城镇户籍低收入住房困难家庭</v>
          </cell>
          <cell r="O38">
            <v>2023</v>
          </cell>
          <cell r="P38">
            <v>1</v>
          </cell>
        </row>
        <row r="38">
          <cell r="R38" t="str">
            <v>放弃选房
20241221</v>
          </cell>
        </row>
        <row r="38">
          <cell r="T38" t="str">
            <v>1</v>
          </cell>
        </row>
        <row r="39">
          <cell r="G39" t="str">
            <v>350402198206192011</v>
          </cell>
          <cell r="H39" t="str">
            <v>15505980811</v>
          </cell>
          <cell r="I39" t="str">
            <v>1</v>
          </cell>
          <cell r="J39" t="str">
            <v>1</v>
          </cell>
          <cell r="K39" t="str">
            <v>否</v>
          </cell>
          <cell r="L39" t="str">
            <v>低收入</v>
          </cell>
        </row>
        <row r="39">
          <cell r="N39" t="str">
            <v>本市城镇户籍低收入住房困难家庭</v>
          </cell>
          <cell r="O39">
            <v>2023</v>
          </cell>
          <cell r="P39">
            <v>1</v>
          </cell>
        </row>
        <row r="39">
          <cell r="R39" t="str">
            <v>放弃选房
20241221</v>
          </cell>
        </row>
        <row r="39">
          <cell r="T39" t="str">
            <v>1</v>
          </cell>
        </row>
        <row r="40">
          <cell r="G40" t="str">
            <v>350402199004244017</v>
          </cell>
          <cell r="H40" t="str">
            <v>15059018950</v>
          </cell>
          <cell r="I40" t="str">
            <v>1</v>
          </cell>
          <cell r="J40" t="str">
            <v>1</v>
          </cell>
          <cell r="K40" t="str">
            <v>否</v>
          </cell>
          <cell r="L40" t="str">
            <v>低收入</v>
          </cell>
        </row>
        <row r="40">
          <cell r="N40" t="str">
            <v>本市城镇户籍低收入住房困难家庭</v>
          </cell>
          <cell r="O40">
            <v>2023</v>
          </cell>
          <cell r="P40">
            <v>1</v>
          </cell>
        </row>
        <row r="40">
          <cell r="R40" t="str">
            <v>放弃选房
20241221</v>
          </cell>
        </row>
        <row r="40">
          <cell r="T40" t="str">
            <v>1</v>
          </cell>
        </row>
        <row r="41">
          <cell r="G41" t="str">
            <v>350403197301174024</v>
          </cell>
          <cell r="H41" t="str">
            <v>13515998620</v>
          </cell>
          <cell r="I41" t="str">
            <v>1</v>
          </cell>
          <cell r="J41" t="str">
            <v>1</v>
          </cell>
          <cell r="K41" t="str">
            <v>否</v>
          </cell>
          <cell r="L41" t="str">
            <v>低收入</v>
          </cell>
        </row>
        <row r="41">
          <cell r="N41" t="str">
            <v>本市城镇户籍低收入住房困难家庭</v>
          </cell>
          <cell r="O41">
            <v>2023</v>
          </cell>
          <cell r="P41">
            <v>1</v>
          </cell>
        </row>
        <row r="41">
          <cell r="R41" t="str">
            <v>放弃选房
20241221</v>
          </cell>
        </row>
        <row r="41">
          <cell r="T41" t="str">
            <v>1</v>
          </cell>
        </row>
        <row r="42">
          <cell r="G42" t="str">
            <v>350403196712191035</v>
          </cell>
          <cell r="H42" t="str">
            <v>18750818732</v>
          </cell>
          <cell r="I42" t="str">
            <v>1</v>
          </cell>
          <cell r="J42" t="str">
            <v>1</v>
          </cell>
          <cell r="K42" t="str">
            <v>否</v>
          </cell>
          <cell r="L42" t="str">
            <v>低收入</v>
          </cell>
        </row>
        <row r="42">
          <cell r="N42" t="str">
            <v>本市城镇户籍低收入住房困难家庭</v>
          </cell>
          <cell r="O42">
            <v>2023</v>
          </cell>
          <cell r="P42">
            <v>1</v>
          </cell>
        </row>
        <row r="42">
          <cell r="R42" t="str">
            <v>放弃选房
20241221</v>
          </cell>
        </row>
        <row r="42">
          <cell r="T42" t="str">
            <v>1</v>
          </cell>
        </row>
        <row r="43">
          <cell r="G43" t="str">
            <v>350402194009182027</v>
          </cell>
          <cell r="H43" t="str">
            <v>15960953215</v>
          </cell>
          <cell r="I43" t="str">
            <v>1</v>
          </cell>
          <cell r="J43" t="str">
            <v>1</v>
          </cell>
          <cell r="K43" t="str">
            <v>否</v>
          </cell>
          <cell r="L43" t="str">
            <v>低收入</v>
          </cell>
        </row>
        <row r="43">
          <cell r="N43" t="str">
            <v>本市城镇户籍低收入住房困难家庭</v>
          </cell>
          <cell r="O43">
            <v>2023</v>
          </cell>
          <cell r="P43">
            <v>1</v>
          </cell>
        </row>
        <row r="43">
          <cell r="R43" t="str">
            <v>放弃选房
20241221</v>
          </cell>
        </row>
        <row r="43">
          <cell r="T43" t="str">
            <v>1</v>
          </cell>
        </row>
        <row r="44">
          <cell r="G44" t="str">
            <v>350403197307071026</v>
          </cell>
          <cell r="H44" t="str">
            <v>13806975342</v>
          </cell>
          <cell r="I44" t="str">
            <v>2</v>
          </cell>
          <cell r="J44" t="str">
            <v>2</v>
          </cell>
          <cell r="K44" t="str">
            <v>否</v>
          </cell>
          <cell r="L44" t="str">
            <v>低收入</v>
          </cell>
        </row>
        <row r="44">
          <cell r="N44" t="str">
            <v>本市城镇户籍低收入住房困难家庭</v>
          </cell>
          <cell r="O44">
            <v>2023</v>
          </cell>
          <cell r="P44">
            <v>1</v>
          </cell>
        </row>
        <row r="44">
          <cell r="R44" t="str">
            <v>放弃选房
20241221</v>
          </cell>
        </row>
        <row r="44">
          <cell r="T44" t="str">
            <v>2</v>
          </cell>
        </row>
        <row r="45">
          <cell r="G45" t="str">
            <v>350582196709280521</v>
          </cell>
          <cell r="H45" t="str">
            <v>19890022926</v>
          </cell>
          <cell r="I45" t="str">
            <v>2</v>
          </cell>
          <cell r="J45" t="str">
            <v>2</v>
          </cell>
          <cell r="K45" t="str">
            <v>否</v>
          </cell>
          <cell r="L45" t="str">
            <v>低收入</v>
          </cell>
        </row>
        <row r="45">
          <cell r="N45" t="str">
            <v>本市城镇户籍低收入住房困难家庭</v>
          </cell>
          <cell r="O45">
            <v>2023</v>
          </cell>
          <cell r="P45">
            <v>1</v>
          </cell>
        </row>
        <row r="45">
          <cell r="R45" t="str">
            <v>放弃选房
20241221</v>
          </cell>
        </row>
        <row r="45">
          <cell r="T45" t="str">
            <v>2</v>
          </cell>
        </row>
        <row r="46">
          <cell r="G46" t="str">
            <v>350322196705256535</v>
          </cell>
          <cell r="H46" t="str">
            <v>15716000256</v>
          </cell>
          <cell r="I46" t="str">
            <v>2</v>
          </cell>
          <cell r="J46" t="str">
            <v>2</v>
          </cell>
          <cell r="K46" t="str">
            <v>否</v>
          </cell>
          <cell r="L46" t="str">
            <v>低收入</v>
          </cell>
        </row>
        <row r="46">
          <cell r="N46" t="str">
            <v>本市城镇户籍低收入住房困难家庭</v>
          </cell>
          <cell r="O46">
            <v>2023</v>
          </cell>
          <cell r="P46">
            <v>1</v>
          </cell>
        </row>
        <row r="46">
          <cell r="R46" t="str">
            <v>放弃选房
20241221</v>
          </cell>
        </row>
        <row r="46">
          <cell r="T46" t="str">
            <v>2</v>
          </cell>
        </row>
        <row r="47">
          <cell r="G47" t="str">
            <v>220524196210140084</v>
          </cell>
          <cell r="H47" t="str">
            <v>17859082607</v>
          </cell>
          <cell r="I47" t="str">
            <v>1</v>
          </cell>
          <cell r="J47" t="str">
            <v>1</v>
          </cell>
          <cell r="K47" t="str">
            <v>否</v>
          </cell>
          <cell r="L47" t="str">
            <v>低收入</v>
          </cell>
        </row>
        <row r="47">
          <cell r="N47" t="str">
            <v>本市城镇户籍低收入住房困难家庭</v>
          </cell>
          <cell r="O47">
            <v>2023</v>
          </cell>
          <cell r="P47">
            <v>1</v>
          </cell>
        </row>
        <row r="47">
          <cell r="R47" t="str">
            <v>放弃选房
20241221</v>
          </cell>
        </row>
        <row r="47">
          <cell r="T47" t="str">
            <v>1</v>
          </cell>
        </row>
        <row r="48">
          <cell r="G48" t="str">
            <v>350403196204271047</v>
          </cell>
          <cell r="H48" t="str">
            <v>13960574256</v>
          </cell>
          <cell r="I48" t="str">
            <v>1</v>
          </cell>
          <cell r="J48" t="str">
            <v>1</v>
          </cell>
          <cell r="K48" t="str">
            <v>否</v>
          </cell>
          <cell r="L48" t="str">
            <v>低收入</v>
          </cell>
        </row>
        <row r="48">
          <cell r="N48" t="str">
            <v>本市城镇户籍低收入住房困难家庭</v>
          </cell>
          <cell r="O48">
            <v>2023</v>
          </cell>
          <cell r="P48">
            <v>1</v>
          </cell>
        </row>
        <row r="48">
          <cell r="R48" t="str">
            <v>放弃选房
20241221</v>
          </cell>
        </row>
        <row r="48">
          <cell r="T48" t="str">
            <v>1</v>
          </cell>
        </row>
        <row r="49">
          <cell r="G49" t="str">
            <v>350403196712202021</v>
          </cell>
          <cell r="H49" t="str">
            <v>13362641144</v>
          </cell>
          <cell r="I49" t="str">
            <v>1</v>
          </cell>
          <cell r="J49" t="str">
            <v>1</v>
          </cell>
          <cell r="K49" t="str">
            <v>否</v>
          </cell>
          <cell r="L49" t="str">
            <v>低收入</v>
          </cell>
        </row>
        <row r="49">
          <cell r="N49" t="str">
            <v>本市城镇户籍低收入住房困难家庭</v>
          </cell>
          <cell r="O49">
            <v>2023</v>
          </cell>
          <cell r="P49">
            <v>1</v>
          </cell>
        </row>
        <row r="49">
          <cell r="R49" t="str">
            <v>放弃选房
20241221</v>
          </cell>
        </row>
        <row r="49">
          <cell r="T49" t="str">
            <v>1</v>
          </cell>
        </row>
        <row r="50">
          <cell r="G50" t="str">
            <v>350403195907130019</v>
          </cell>
          <cell r="H50" t="str">
            <v>18596819939</v>
          </cell>
          <cell r="I50" t="str">
            <v>2</v>
          </cell>
          <cell r="J50" t="str">
            <v>2</v>
          </cell>
          <cell r="K50" t="str">
            <v>否</v>
          </cell>
          <cell r="L50" t="str">
            <v>中等偏下收入</v>
          </cell>
        </row>
        <row r="50">
          <cell r="N50" t="str">
            <v>本市城镇户籍中等偏下收入住房困难家庭</v>
          </cell>
          <cell r="O50">
            <v>2023</v>
          </cell>
          <cell r="P50">
            <v>1</v>
          </cell>
        </row>
        <row r="50">
          <cell r="R50" t="str">
            <v>放弃选房
20241221</v>
          </cell>
        </row>
        <row r="50">
          <cell r="T50" t="str">
            <v>2</v>
          </cell>
        </row>
        <row r="51">
          <cell r="G51" t="str">
            <v>352227196901011322</v>
          </cell>
          <cell r="H51" t="str">
            <v>13850888710</v>
          </cell>
          <cell r="I51" t="str">
            <v>2</v>
          </cell>
          <cell r="J51" t="str">
            <v>2</v>
          </cell>
          <cell r="K51" t="str">
            <v>否</v>
          </cell>
        </row>
        <row r="51">
          <cell r="M51" t="str">
            <v>残疾</v>
          </cell>
          <cell r="N51" t="str">
            <v>本市城镇户籍低收入住房困难家庭</v>
          </cell>
          <cell r="O51">
            <v>2024</v>
          </cell>
          <cell r="P51">
            <v>0</v>
          </cell>
        </row>
        <row r="51">
          <cell r="T51" t="str">
            <v>2</v>
          </cell>
        </row>
        <row r="52">
          <cell r="G52" t="str">
            <v>330823196208033111</v>
          </cell>
          <cell r="H52" t="str">
            <v>13507585500</v>
          </cell>
          <cell r="I52" t="str">
            <v>2</v>
          </cell>
          <cell r="J52" t="str">
            <v>2</v>
          </cell>
          <cell r="K52" t="str">
            <v>否</v>
          </cell>
        </row>
        <row r="52">
          <cell r="M52" t="str">
            <v>残疾</v>
          </cell>
          <cell r="N52" t="str">
            <v>本市城镇户籍低收入住房困难家庭</v>
          </cell>
          <cell r="O52">
            <v>2024</v>
          </cell>
          <cell r="P52">
            <v>0</v>
          </cell>
        </row>
        <row r="52">
          <cell r="T52" t="str">
            <v>2</v>
          </cell>
        </row>
        <row r="53">
          <cell r="G53" t="str">
            <v>350403196609230059</v>
          </cell>
          <cell r="H53" t="str">
            <v>13960569016</v>
          </cell>
          <cell r="I53" t="str">
            <v>2</v>
          </cell>
          <cell r="J53" t="str">
            <v>2</v>
          </cell>
          <cell r="K53" t="str">
            <v>否</v>
          </cell>
        </row>
        <row r="53">
          <cell r="N53" t="str">
            <v>本市城镇户籍低收入住房困难家庭</v>
          </cell>
          <cell r="O53">
            <v>2024</v>
          </cell>
          <cell r="P53">
            <v>0</v>
          </cell>
        </row>
        <row r="53">
          <cell r="T53" t="str">
            <v>2</v>
          </cell>
        </row>
        <row r="54">
          <cell r="G54" t="str">
            <v>362422197612101124</v>
          </cell>
          <cell r="H54" t="str">
            <v>15259800955</v>
          </cell>
          <cell r="I54" t="str">
            <v>1</v>
          </cell>
          <cell r="J54" t="str">
            <v>1</v>
          </cell>
          <cell r="K54" t="str">
            <v>否</v>
          </cell>
        </row>
        <row r="54">
          <cell r="N54" t="str">
            <v>本市城镇户籍低收入住房困难家庭</v>
          </cell>
          <cell r="O54">
            <v>2024</v>
          </cell>
          <cell r="P54">
            <v>0</v>
          </cell>
        </row>
        <row r="54">
          <cell r="T54" t="str">
            <v>1</v>
          </cell>
        </row>
        <row r="55">
          <cell r="G55" t="str">
            <v>350427196507240038</v>
          </cell>
          <cell r="H55" t="str">
            <v>13559873216</v>
          </cell>
          <cell r="I55" t="str">
            <v>2</v>
          </cell>
          <cell r="J55" t="str">
            <v>2</v>
          </cell>
          <cell r="K55" t="str">
            <v>否</v>
          </cell>
        </row>
        <row r="55">
          <cell r="N55" t="str">
            <v>本市城镇户籍低收入住房困难家庭</v>
          </cell>
          <cell r="O55">
            <v>2024</v>
          </cell>
          <cell r="P55">
            <v>0</v>
          </cell>
        </row>
        <row r="55">
          <cell r="T55" t="str">
            <v>2</v>
          </cell>
        </row>
        <row r="56">
          <cell r="G56" t="str">
            <v>350430198010301015</v>
          </cell>
          <cell r="H56" t="str">
            <v>13950928878</v>
          </cell>
          <cell r="I56" t="str">
            <v>2</v>
          </cell>
          <cell r="J56" t="str">
            <v>2</v>
          </cell>
          <cell r="K56" t="str">
            <v>否</v>
          </cell>
        </row>
        <row r="56">
          <cell r="N56" t="str">
            <v>本市城镇户籍低收入住房困难家庭</v>
          </cell>
          <cell r="O56">
            <v>2024</v>
          </cell>
          <cell r="P56">
            <v>0</v>
          </cell>
        </row>
        <row r="56">
          <cell r="T56" t="str">
            <v>2</v>
          </cell>
        </row>
        <row r="57">
          <cell r="G57" t="str">
            <v>350403197208094038</v>
          </cell>
          <cell r="H57" t="str">
            <v>17268120716</v>
          </cell>
          <cell r="I57" t="str">
            <v>1</v>
          </cell>
          <cell r="J57" t="str">
            <v>1</v>
          </cell>
          <cell r="K57" t="str">
            <v>否</v>
          </cell>
        </row>
        <row r="57">
          <cell r="N57" t="str">
            <v>本市城镇户籍低收入住房困难家庭</v>
          </cell>
          <cell r="O57">
            <v>2024</v>
          </cell>
          <cell r="P57">
            <v>0</v>
          </cell>
        </row>
        <row r="57">
          <cell r="T57" t="str">
            <v>1</v>
          </cell>
        </row>
        <row r="58">
          <cell r="G58" t="str">
            <v>350403195807300017</v>
          </cell>
          <cell r="H58" t="str">
            <v>13950913160</v>
          </cell>
          <cell r="I58" t="str">
            <v>1</v>
          </cell>
          <cell r="J58" t="str">
            <v>1</v>
          </cell>
          <cell r="K58" t="str">
            <v>否</v>
          </cell>
        </row>
        <row r="58">
          <cell r="N58" t="str">
            <v>本市城镇户籍低收入住房困难家庭</v>
          </cell>
          <cell r="O58">
            <v>2024</v>
          </cell>
          <cell r="P58">
            <v>0</v>
          </cell>
        </row>
        <row r="58">
          <cell r="T58" t="str">
            <v>1</v>
          </cell>
        </row>
        <row r="59">
          <cell r="G59" t="str">
            <v>350403196808202026</v>
          </cell>
          <cell r="H59" t="str">
            <v>13950978606</v>
          </cell>
          <cell r="I59" t="str">
            <v>2</v>
          </cell>
          <cell r="J59" t="str">
            <v>2</v>
          </cell>
          <cell r="K59" t="str">
            <v>否</v>
          </cell>
        </row>
        <row r="59">
          <cell r="N59" t="str">
            <v>本市城镇户籍低收入住房困难家庭</v>
          </cell>
          <cell r="O59">
            <v>2024</v>
          </cell>
          <cell r="P59">
            <v>0</v>
          </cell>
        </row>
        <row r="59">
          <cell r="T59" t="str">
            <v>2</v>
          </cell>
        </row>
        <row r="60">
          <cell r="G60" t="str">
            <v>350402194007112025</v>
          </cell>
          <cell r="H60" t="str">
            <v>13850818135</v>
          </cell>
          <cell r="I60" t="str">
            <v>1</v>
          </cell>
          <cell r="J60" t="str">
            <v>1</v>
          </cell>
          <cell r="K60" t="str">
            <v>否</v>
          </cell>
        </row>
        <row r="60">
          <cell r="N60" t="str">
            <v>本市城镇户籍低收入住房困难家庭</v>
          </cell>
          <cell r="O60">
            <v>2024</v>
          </cell>
          <cell r="P60">
            <v>0</v>
          </cell>
        </row>
        <row r="60">
          <cell r="T60" t="str">
            <v>1</v>
          </cell>
        </row>
        <row r="61">
          <cell r="G61" t="str">
            <v>350402196812302023</v>
          </cell>
          <cell r="H61" t="str">
            <v>13950956338</v>
          </cell>
          <cell r="I61" t="str">
            <v>1</v>
          </cell>
          <cell r="J61" t="str">
            <v>1</v>
          </cell>
          <cell r="K61" t="str">
            <v>否</v>
          </cell>
        </row>
        <row r="61">
          <cell r="N61" t="str">
            <v>本市城镇户籍低收入住房困难家庭</v>
          </cell>
          <cell r="O61">
            <v>2024</v>
          </cell>
          <cell r="P61">
            <v>0</v>
          </cell>
        </row>
        <row r="61">
          <cell r="T61" t="str">
            <v>1</v>
          </cell>
        </row>
        <row r="62">
          <cell r="G62" t="str">
            <v>350403197905273023</v>
          </cell>
          <cell r="H62" t="str">
            <v>13859193502</v>
          </cell>
          <cell r="I62" t="str">
            <v>3</v>
          </cell>
          <cell r="J62" t="str">
            <v>3</v>
          </cell>
          <cell r="K62" t="str">
            <v>否</v>
          </cell>
        </row>
        <row r="62">
          <cell r="N62" t="str">
            <v>本市城镇户籍低收入住房困难家庭</v>
          </cell>
          <cell r="O62">
            <v>2024</v>
          </cell>
          <cell r="P62">
            <v>0</v>
          </cell>
        </row>
        <row r="62">
          <cell r="T62" t="str">
            <v>3</v>
          </cell>
        </row>
        <row r="63">
          <cell r="G63" t="str">
            <v>352124196802062349</v>
          </cell>
          <cell r="H63" t="str">
            <v>18659851009</v>
          </cell>
          <cell r="I63" t="str">
            <v>1</v>
          </cell>
          <cell r="J63" t="str">
            <v>1</v>
          </cell>
          <cell r="K63" t="str">
            <v>否</v>
          </cell>
        </row>
        <row r="63">
          <cell r="N63" t="str">
            <v>本市城镇户籍低收入住房困难家庭</v>
          </cell>
          <cell r="O63">
            <v>2024</v>
          </cell>
          <cell r="P63">
            <v>0</v>
          </cell>
        </row>
        <row r="63">
          <cell r="T63" t="str">
            <v>1</v>
          </cell>
        </row>
        <row r="64">
          <cell r="G64" t="str">
            <v>350403196806202022</v>
          </cell>
          <cell r="H64" t="str">
            <v>13960568858</v>
          </cell>
          <cell r="I64" t="str">
            <v>1</v>
          </cell>
          <cell r="J64" t="str">
            <v>1</v>
          </cell>
          <cell r="K64" t="str">
            <v>否</v>
          </cell>
        </row>
        <row r="64">
          <cell r="N64" t="str">
            <v>本市城镇户籍低收入住房困难家庭</v>
          </cell>
          <cell r="O64">
            <v>2024</v>
          </cell>
          <cell r="P64">
            <v>0</v>
          </cell>
        </row>
        <row r="64">
          <cell r="T64" t="str">
            <v>1</v>
          </cell>
        </row>
        <row r="65">
          <cell r="G65" t="str">
            <v>350402195912142034</v>
          </cell>
          <cell r="H65" t="str">
            <v>18259459611</v>
          </cell>
          <cell r="I65">
            <v>1</v>
          </cell>
          <cell r="J65">
            <v>1</v>
          </cell>
          <cell r="K65" t="str">
            <v>否</v>
          </cell>
        </row>
        <row r="65">
          <cell r="N65" t="str">
            <v>本市城镇户籍低收入住房困难家庭</v>
          </cell>
          <cell r="O65">
            <v>2024</v>
          </cell>
          <cell r="P65">
            <v>0</v>
          </cell>
        </row>
        <row r="65">
          <cell r="T65" t="str">
            <v>1</v>
          </cell>
        </row>
        <row r="66">
          <cell r="G66" t="str">
            <v>350403198308107013</v>
          </cell>
          <cell r="H66" t="str">
            <v>13850819810</v>
          </cell>
          <cell r="I66" t="str">
            <v>4</v>
          </cell>
          <cell r="J66" t="str">
            <v>4</v>
          </cell>
          <cell r="K66" t="str">
            <v>否</v>
          </cell>
        </row>
        <row r="66">
          <cell r="N66" t="str">
            <v>本市城镇户籍低收入住房困难家庭</v>
          </cell>
          <cell r="O66">
            <v>2024</v>
          </cell>
          <cell r="P66">
            <v>0</v>
          </cell>
        </row>
        <row r="66">
          <cell r="T66" t="str">
            <v>4</v>
          </cell>
        </row>
        <row r="67">
          <cell r="G67" t="str">
            <v>35040319630409202X</v>
          </cell>
          <cell r="H67" t="str">
            <v>15959831549</v>
          </cell>
          <cell r="I67">
            <v>1</v>
          </cell>
          <cell r="J67">
            <v>1</v>
          </cell>
          <cell r="K67" t="str">
            <v>否</v>
          </cell>
        </row>
        <row r="67">
          <cell r="N67" t="str">
            <v>本市城镇户籍低收入住房困难家庭</v>
          </cell>
          <cell r="O67">
            <v>2024</v>
          </cell>
          <cell r="P67">
            <v>0</v>
          </cell>
        </row>
        <row r="67">
          <cell r="T67" t="str">
            <v>1</v>
          </cell>
        </row>
        <row r="68">
          <cell r="G68" t="str">
            <v>350403198606290012</v>
          </cell>
          <cell r="H68" t="str">
            <v>13055558512</v>
          </cell>
          <cell r="I68" t="str">
            <v>1</v>
          </cell>
          <cell r="J68" t="str">
            <v>1</v>
          </cell>
          <cell r="K68" t="str">
            <v>否</v>
          </cell>
        </row>
        <row r="68">
          <cell r="N68" t="str">
            <v>本市城镇户籍低收入住房困难家庭</v>
          </cell>
          <cell r="O68">
            <v>2024</v>
          </cell>
          <cell r="P68">
            <v>0</v>
          </cell>
        </row>
        <row r="68">
          <cell r="T68" t="str">
            <v>1</v>
          </cell>
        </row>
        <row r="69">
          <cell r="G69" t="str">
            <v>350403196307310029</v>
          </cell>
          <cell r="H69" t="str">
            <v>15960954996</v>
          </cell>
          <cell r="I69" t="str">
            <v>1</v>
          </cell>
          <cell r="J69" t="str">
            <v>1</v>
          </cell>
          <cell r="K69" t="str">
            <v>否</v>
          </cell>
        </row>
        <row r="69">
          <cell r="N69" t="str">
            <v>本市城镇户籍中等偏下收入住房困难家庭</v>
          </cell>
          <cell r="O69">
            <v>2024</v>
          </cell>
          <cell r="P69">
            <v>0</v>
          </cell>
        </row>
        <row r="69">
          <cell r="T69" t="str">
            <v>1</v>
          </cell>
        </row>
        <row r="70">
          <cell r="G70" t="str">
            <v>350402196208162028</v>
          </cell>
          <cell r="H70" t="str">
            <v>13850855855</v>
          </cell>
          <cell r="I70" t="str">
            <v>1</v>
          </cell>
          <cell r="J70" t="str">
            <v>1</v>
          </cell>
          <cell r="K70" t="str">
            <v>否</v>
          </cell>
        </row>
        <row r="70">
          <cell r="N70" t="str">
            <v>本市城镇户籍中等偏下收入住房困难家庭</v>
          </cell>
          <cell r="O70">
            <v>2024</v>
          </cell>
          <cell r="P70">
            <v>0</v>
          </cell>
        </row>
        <row r="70">
          <cell r="T70" t="str">
            <v>1</v>
          </cell>
        </row>
        <row r="71">
          <cell r="G71" t="str">
            <v>350403196509193043</v>
          </cell>
          <cell r="H71" t="str">
            <v>13507580159</v>
          </cell>
          <cell r="I71" t="str">
            <v>1</v>
          </cell>
          <cell r="J71" t="str">
            <v>1</v>
          </cell>
          <cell r="K71" t="str">
            <v>否</v>
          </cell>
        </row>
        <row r="71">
          <cell r="N71" t="str">
            <v>本市城镇户籍中等偏下收入住房困难家庭</v>
          </cell>
          <cell r="O71">
            <v>2024</v>
          </cell>
          <cell r="P71">
            <v>0</v>
          </cell>
        </row>
        <row r="71">
          <cell r="T71" t="str">
            <v>1</v>
          </cell>
        </row>
        <row r="72">
          <cell r="G72" t="str">
            <v>350402197502112034</v>
          </cell>
          <cell r="H72" t="str">
            <v>13616932755</v>
          </cell>
          <cell r="I72" t="str">
            <v>1</v>
          </cell>
          <cell r="J72" t="str">
            <v>1</v>
          </cell>
          <cell r="K72" t="str">
            <v>否</v>
          </cell>
        </row>
        <row r="72">
          <cell r="N72" t="str">
            <v>本市城镇户籍中等偏下收入住房困难家庭</v>
          </cell>
          <cell r="O72">
            <v>2024</v>
          </cell>
          <cell r="P72">
            <v>0</v>
          </cell>
        </row>
        <row r="72">
          <cell r="T72" t="str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意向登记"/>
      <sheetName val="Sheet1"/>
    </sheetNames>
    <sheetDataSet>
      <sheetData sheetId="0"/>
      <sheetData sheetId="1">
        <row r="1">
          <cell r="C1" t="str">
            <v>证件号码</v>
          </cell>
        </row>
        <row r="1">
          <cell r="E1" t="str">
            <v>与主申请人关系</v>
          </cell>
          <cell r="F1" t="str">
            <v>申请人姓名</v>
          </cell>
          <cell r="G1" t="str">
            <v>证件号码</v>
          </cell>
          <cell r="H1" t="str">
            <v>工作单位</v>
          </cell>
          <cell r="I1" t="str">
            <v>联系电话</v>
          </cell>
          <cell r="J1" t="str">
            <v>户籍所在区</v>
          </cell>
          <cell r="K1" t="str">
            <v>户籍所在街道</v>
          </cell>
        </row>
        <row r="2">
          <cell r="C2" t="str">
            <v>350403197211205026</v>
          </cell>
          <cell r="D2" t="str">
            <v>350403197211205026</v>
          </cell>
          <cell r="E2" t="str">
            <v>申请人</v>
          </cell>
          <cell r="F2" t="str">
            <v>尚冰心</v>
          </cell>
          <cell r="G2" t="str">
            <v>350403197211205026</v>
          </cell>
          <cell r="H2" t="str">
            <v/>
          </cell>
          <cell r="I2" t="str">
            <v>13515985499</v>
          </cell>
          <cell r="J2" t="str">
            <v>350403000000</v>
          </cell>
          <cell r="K2" t="str">
            <v>福建省</v>
          </cell>
        </row>
        <row r="3">
          <cell r="C3" t="str">
            <v>350402196507192016</v>
          </cell>
          <cell r="D3" t="str">
            <v>350402196507192016</v>
          </cell>
          <cell r="E3" t="str">
            <v>申请人</v>
          </cell>
          <cell r="F3" t="str">
            <v>陈少民</v>
          </cell>
          <cell r="G3" t="str">
            <v>350402196507192016</v>
          </cell>
          <cell r="H3" t="str">
            <v/>
          </cell>
          <cell r="I3" t="str">
            <v>13662255078</v>
          </cell>
          <cell r="J3" t="str">
            <v>三元区</v>
          </cell>
          <cell r="K3" t="str">
            <v>列西街道</v>
          </cell>
        </row>
        <row r="4">
          <cell r="C4" t="str">
            <v>350402196507192016</v>
          </cell>
          <cell r="D4" t="str">
            <v>350402196507192016</v>
          </cell>
          <cell r="E4" t="str">
            <v>子女</v>
          </cell>
          <cell r="F4" t="str">
            <v>陈悦</v>
          </cell>
          <cell r="G4" t="str">
            <v>35040220021224202X</v>
          </cell>
          <cell r="H4" t="str">
            <v/>
          </cell>
          <cell r="I4" t="str">
            <v>13662255078</v>
          </cell>
          <cell r="J4" t="str">
            <v>三元区</v>
          </cell>
          <cell r="K4" t="str">
            <v>列西街道</v>
          </cell>
        </row>
        <row r="5">
          <cell r="C5" t="str">
            <v>350425196203270745</v>
          </cell>
          <cell r="D5" t="str">
            <v>350425196203270745</v>
          </cell>
          <cell r="E5" t="str">
            <v>申请人</v>
          </cell>
          <cell r="F5" t="str">
            <v>傅丽鲜</v>
          </cell>
          <cell r="G5" t="str">
            <v>350425196203270745</v>
          </cell>
          <cell r="H5" t="str">
            <v/>
          </cell>
          <cell r="I5" t="str">
            <v>18605989929</v>
          </cell>
          <cell r="J5" t="str">
            <v>三元区</v>
          </cell>
          <cell r="K5" t="str">
            <v>城关街道</v>
          </cell>
        </row>
        <row r="6">
          <cell r="C6" t="str">
            <v>350402195811180015</v>
          </cell>
          <cell r="D6" t="str">
            <v>350402195811180015</v>
          </cell>
          <cell r="E6" t="str">
            <v>申请人</v>
          </cell>
          <cell r="F6" t="str">
            <v>潘文生</v>
          </cell>
          <cell r="G6" t="str">
            <v>350402195811180015</v>
          </cell>
          <cell r="H6" t="str">
            <v>退休</v>
          </cell>
          <cell r="I6" t="str">
            <v>13605981897</v>
          </cell>
          <cell r="J6" t="str">
            <v>三元区</v>
          </cell>
          <cell r="K6" t="str">
            <v>列东街道</v>
          </cell>
        </row>
        <row r="7">
          <cell r="C7" t="str">
            <v>350403196410291022</v>
          </cell>
          <cell r="D7" t="str">
            <v>350403196410291022</v>
          </cell>
          <cell r="E7" t="str">
            <v>申请人</v>
          </cell>
          <cell r="F7" t="str">
            <v>陈金妹</v>
          </cell>
          <cell r="G7" t="str">
            <v>350403196410291022</v>
          </cell>
          <cell r="H7" t="str">
            <v>退休</v>
          </cell>
          <cell r="I7" t="str">
            <v>13950124874</v>
          </cell>
          <cell r="J7" t="str">
            <v>三元区</v>
          </cell>
          <cell r="K7" t="str">
            <v>白沙街道</v>
          </cell>
        </row>
        <row r="8">
          <cell r="C8" t="str">
            <v>350402194802014029</v>
          </cell>
          <cell r="D8" t="str">
            <v>350402194802014029</v>
          </cell>
          <cell r="E8" t="str">
            <v>申请人</v>
          </cell>
          <cell r="F8" t="str">
            <v>曾银花</v>
          </cell>
          <cell r="G8" t="str">
            <v>350402194802014029</v>
          </cell>
          <cell r="H8" t="str">
            <v/>
          </cell>
          <cell r="I8" t="str">
            <v>13123050671</v>
          </cell>
          <cell r="J8" t="str">
            <v>三元区</v>
          </cell>
          <cell r="K8" t="str">
            <v>列东街道</v>
          </cell>
        </row>
        <row r="9">
          <cell r="C9" t="str">
            <v>350403197001180019</v>
          </cell>
          <cell r="D9" t="str">
            <v>350403197001180019</v>
          </cell>
          <cell r="E9" t="str">
            <v>申请人</v>
          </cell>
          <cell r="F9" t="str">
            <v>罗建雄</v>
          </cell>
          <cell r="G9" t="str">
            <v>350403197001180019</v>
          </cell>
          <cell r="H9" t="str">
            <v/>
          </cell>
          <cell r="I9" t="str">
            <v>13950911627</v>
          </cell>
          <cell r="J9" t="str">
            <v>三元区</v>
          </cell>
          <cell r="K9" t="str">
            <v>城关街道</v>
          </cell>
        </row>
        <row r="10">
          <cell r="C10" t="str">
            <v>350403197001180019</v>
          </cell>
          <cell r="D10" t="str">
            <v>350403197001180019</v>
          </cell>
          <cell r="E10" t="str">
            <v>配偶</v>
          </cell>
          <cell r="F10" t="str">
            <v>陈招兰</v>
          </cell>
          <cell r="G10" t="str">
            <v>350423197412112526</v>
          </cell>
          <cell r="H10" t="str">
            <v>个体</v>
          </cell>
          <cell r="I10" t="str">
            <v>13616957619</v>
          </cell>
          <cell r="J10" t="str">
            <v>三元区</v>
          </cell>
          <cell r="K10" t="str">
            <v>徐碧街道</v>
          </cell>
        </row>
        <row r="11">
          <cell r="C11" t="str">
            <v>350403197001180019</v>
          </cell>
          <cell r="D11" t="str">
            <v>350403197001180019</v>
          </cell>
          <cell r="E11" t="str">
            <v>子女</v>
          </cell>
          <cell r="F11" t="str">
            <v>罗琳蓉</v>
          </cell>
          <cell r="G11" t="str">
            <v>350402201101054020</v>
          </cell>
          <cell r="H11" t="str">
            <v/>
          </cell>
          <cell r="I11" t="str">
            <v>13950911627</v>
          </cell>
          <cell r="J11" t="str">
            <v>三元区</v>
          </cell>
          <cell r="K11" t="str">
            <v>徐碧街道</v>
          </cell>
        </row>
        <row r="12">
          <cell r="C12" t="str">
            <v>350403199305067022</v>
          </cell>
          <cell r="D12" t="str">
            <v>350403199305067022</v>
          </cell>
          <cell r="E12" t="str">
            <v>申请人</v>
          </cell>
          <cell r="F12" t="str">
            <v>蔡晓云</v>
          </cell>
          <cell r="G12" t="str">
            <v>350403199305067022</v>
          </cell>
          <cell r="H12" t="str">
            <v/>
          </cell>
          <cell r="I12" t="str">
            <v>18659433517</v>
          </cell>
          <cell r="J12" t="str">
            <v>三元区</v>
          </cell>
          <cell r="K12" t="str">
            <v>城关街道</v>
          </cell>
        </row>
        <row r="13">
          <cell r="C13" t="str">
            <v>350402197506250039</v>
          </cell>
          <cell r="D13" t="str">
            <v>350402197506250039</v>
          </cell>
          <cell r="E13" t="str">
            <v>申请人</v>
          </cell>
          <cell r="F13" t="str">
            <v>赵舵斌</v>
          </cell>
          <cell r="G13" t="str">
            <v>350402197506250039</v>
          </cell>
          <cell r="H13" t="str">
            <v>三明市铁鑫人力资源有限公司</v>
          </cell>
          <cell r="I13" t="str">
            <v>15080556865</v>
          </cell>
          <cell r="J13" t="str">
            <v>三元区</v>
          </cell>
          <cell r="K13" t="str">
            <v>列东街道</v>
          </cell>
        </row>
        <row r="14">
          <cell r="C14" t="str">
            <v>350402197506250039</v>
          </cell>
          <cell r="D14" t="str">
            <v>350402197506250039</v>
          </cell>
          <cell r="E14" t="str">
            <v>配偶</v>
          </cell>
          <cell r="F14" t="str">
            <v>蔡晓玲</v>
          </cell>
          <cell r="G14" t="str">
            <v>350402198104222021</v>
          </cell>
          <cell r="H14" t="str">
            <v>三明市鸿业兴机械工程设备安装有限公司</v>
          </cell>
          <cell r="I14" t="str">
            <v>15080556865</v>
          </cell>
          <cell r="J14" t="str">
            <v>三元区</v>
          </cell>
          <cell r="K14" t="str">
            <v>列东街道</v>
          </cell>
        </row>
        <row r="15">
          <cell r="C15" t="str">
            <v>350402197506250039</v>
          </cell>
          <cell r="D15" t="str">
            <v>350402197506250039</v>
          </cell>
          <cell r="E15" t="str">
            <v>子女</v>
          </cell>
          <cell r="F15" t="str">
            <v>蔡婧妍</v>
          </cell>
          <cell r="G15" t="str">
            <v>350402201508180029</v>
          </cell>
          <cell r="H15" t="str">
            <v/>
          </cell>
          <cell r="I15" t="str">
            <v>15080556865</v>
          </cell>
          <cell r="J15" t="str">
            <v>三元区</v>
          </cell>
          <cell r="K15" t="str">
            <v>列东街道</v>
          </cell>
        </row>
        <row r="16">
          <cell r="C16" t="str">
            <v>350402197506250039</v>
          </cell>
          <cell r="D16" t="str">
            <v>350402197506250039</v>
          </cell>
          <cell r="E16" t="str">
            <v>子女</v>
          </cell>
          <cell r="F16" t="str">
            <v>赵婧宜</v>
          </cell>
          <cell r="G16" t="str">
            <v>350402200611210025</v>
          </cell>
          <cell r="H16" t="str">
            <v/>
          </cell>
          <cell r="I16" t="str">
            <v>15080556865</v>
          </cell>
          <cell r="J16" t="str">
            <v>三元区</v>
          </cell>
          <cell r="K16" t="str">
            <v>列东街道</v>
          </cell>
        </row>
        <row r="17">
          <cell r="C17" t="str">
            <v>350403196108120011</v>
          </cell>
          <cell r="D17" t="str">
            <v>350403196108120011</v>
          </cell>
          <cell r="E17" t="str">
            <v>申请人</v>
          </cell>
          <cell r="F17" t="str">
            <v>吴永彬</v>
          </cell>
          <cell r="G17" t="str">
            <v>350403196108120011</v>
          </cell>
          <cell r="H17" t="str">
            <v>无</v>
          </cell>
          <cell r="I17" t="str">
            <v>15345052723</v>
          </cell>
          <cell r="J17" t="str">
            <v>三元区</v>
          </cell>
          <cell r="K17" t="str">
            <v>城关街道</v>
          </cell>
        </row>
        <row r="18">
          <cell r="C18" t="str">
            <v>350403197809012018</v>
          </cell>
          <cell r="D18" t="str">
            <v>350403197809012018</v>
          </cell>
          <cell r="E18" t="str">
            <v>申请人</v>
          </cell>
          <cell r="F18" t="str">
            <v>陈海明</v>
          </cell>
          <cell r="G18" t="str">
            <v>350403197809012018</v>
          </cell>
          <cell r="H18" t="str">
            <v>三明清枫酒店有限公司</v>
          </cell>
          <cell r="I18" t="str">
            <v>13860522530</v>
          </cell>
          <cell r="J18" t="str">
            <v>三元区</v>
          </cell>
          <cell r="K18" t="str">
            <v>城关街道</v>
          </cell>
        </row>
        <row r="19">
          <cell r="C19" t="str">
            <v>350403196503100053</v>
          </cell>
          <cell r="D19" t="str">
            <v>350403196503100053</v>
          </cell>
          <cell r="E19" t="str">
            <v>申请人</v>
          </cell>
          <cell r="F19" t="str">
            <v>魏星华</v>
          </cell>
          <cell r="G19" t="str">
            <v>350403196503100053</v>
          </cell>
          <cell r="H19" t="str">
            <v>三明市梅列区捷诚数码摄影器材店</v>
          </cell>
          <cell r="I19" t="str">
            <v>13605996307</v>
          </cell>
          <cell r="J19" t="str">
            <v>三元区</v>
          </cell>
          <cell r="K19" t="str">
            <v>城关街道</v>
          </cell>
        </row>
        <row r="20">
          <cell r="C20" t="str">
            <v>350521196611105087</v>
          </cell>
          <cell r="D20" t="str">
            <v>350521196611105087</v>
          </cell>
          <cell r="E20" t="str">
            <v>申请人</v>
          </cell>
          <cell r="F20" t="str">
            <v>张丽云</v>
          </cell>
          <cell r="G20" t="str">
            <v>350521196611105087</v>
          </cell>
          <cell r="H20" t="str">
            <v>退休</v>
          </cell>
          <cell r="I20" t="str">
            <v>13385091023</v>
          </cell>
          <cell r="J20" t="str">
            <v>三元区</v>
          </cell>
          <cell r="K20" t="str">
            <v>城关街道</v>
          </cell>
        </row>
        <row r="21">
          <cell r="C21" t="str">
            <v>350403197104050014</v>
          </cell>
          <cell r="D21" t="str">
            <v>350403197104050014</v>
          </cell>
          <cell r="E21" t="str">
            <v>申请人</v>
          </cell>
          <cell r="F21" t="str">
            <v>邓辉明</v>
          </cell>
          <cell r="G21" t="str">
            <v>350403197104050014</v>
          </cell>
          <cell r="H21" t="str">
            <v>无</v>
          </cell>
          <cell r="I21" t="str">
            <v>13806035913</v>
          </cell>
          <cell r="J21" t="str">
            <v>三元区</v>
          </cell>
          <cell r="K21" t="str">
            <v>城关街道</v>
          </cell>
        </row>
        <row r="22">
          <cell r="C22" t="str">
            <v>350403197104050014</v>
          </cell>
          <cell r="D22" t="str">
            <v>350403197104050014</v>
          </cell>
          <cell r="E22" t="str">
            <v>子女</v>
          </cell>
          <cell r="F22" t="str">
            <v>崔清程</v>
          </cell>
          <cell r="G22" t="str">
            <v>350403201109090014</v>
          </cell>
          <cell r="H22" t="str">
            <v/>
          </cell>
          <cell r="I22" t="str">
            <v>13806035913</v>
          </cell>
          <cell r="J22" t="str">
            <v>三元区</v>
          </cell>
          <cell r="K22" t="str">
            <v>城关街道</v>
          </cell>
        </row>
        <row r="23">
          <cell r="C23" t="str">
            <v>350402198012030049</v>
          </cell>
          <cell r="D23" t="str">
            <v>350402198012030049</v>
          </cell>
          <cell r="E23" t="str">
            <v>申请人</v>
          </cell>
          <cell r="F23" t="str">
            <v>郑海华</v>
          </cell>
          <cell r="G23" t="str">
            <v>350402198012030049</v>
          </cell>
          <cell r="H23" t="str">
            <v/>
          </cell>
          <cell r="I23" t="str">
            <v>13559891906</v>
          </cell>
          <cell r="J23" t="str">
            <v>三元区</v>
          </cell>
          <cell r="K23" t="str">
            <v>列东街道</v>
          </cell>
        </row>
        <row r="24">
          <cell r="C24" t="str">
            <v>350402198012030049</v>
          </cell>
          <cell r="D24" t="str">
            <v>350402198012030049</v>
          </cell>
          <cell r="E24" t="str">
            <v>子女</v>
          </cell>
          <cell r="F24" t="str">
            <v>郑子鑫</v>
          </cell>
          <cell r="G24" t="str">
            <v>350402201904230032</v>
          </cell>
          <cell r="H24" t="str">
            <v/>
          </cell>
          <cell r="I24" t="str">
            <v>13559891906</v>
          </cell>
          <cell r="J24" t="str">
            <v>三元区</v>
          </cell>
          <cell r="K24" t="str">
            <v>列东街道</v>
          </cell>
        </row>
        <row r="25">
          <cell r="C25" t="str">
            <v>35040319860311702X</v>
          </cell>
          <cell r="D25" t="str">
            <v>35040319860311702X</v>
          </cell>
          <cell r="E25" t="str">
            <v>申请人</v>
          </cell>
          <cell r="F25" t="str">
            <v>邓琳珊</v>
          </cell>
          <cell r="G25" t="str">
            <v>35040319860311702X</v>
          </cell>
          <cell r="H25" t="str">
            <v/>
          </cell>
          <cell r="I25" t="str">
            <v>13507589622</v>
          </cell>
          <cell r="J25" t="str">
            <v>三元区</v>
          </cell>
          <cell r="K25" t="str">
            <v>城关街道</v>
          </cell>
        </row>
        <row r="26">
          <cell r="C26" t="str">
            <v>350402198811270049</v>
          </cell>
          <cell r="D26" t="str">
            <v>350402198811270049</v>
          </cell>
          <cell r="E26" t="str">
            <v>申请人</v>
          </cell>
          <cell r="F26" t="str">
            <v>陈婧</v>
          </cell>
          <cell r="G26" t="str">
            <v>350402198811270049</v>
          </cell>
          <cell r="H26" t="str">
            <v/>
          </cell>
          <cell r="I26" t="str">
            <v>13507561166</v>
          </cell>
          <cell r="J26" t="str">
            <v>三元区</v>
          </cell>
          <cell r="K26" t="str">
            <v>列东街道</v>
          </cell>
        </row>
        <row r="27">
          <cell r="C27" t="str">
            <v>350402198811270049</v>
          </cell>
          <cell r="D27" t="str">
            <v>350402198811270049</v>
          </cell>
          <cell r="E27" t="str">
            <v>子女</v>
          </cell>
          <cell r="F27" t="str">
            <v>林陈翔</v>
          </cell>
          <cell r="G27" t="str">
            <v>350402201406040017</v>
          </cell>
          <cell r="H27" t="str">
            <v/>
          </cell>
          <cell r="I27" t="str">
            <v>13507561166</v>
          </cell>
          <cell r="J27" t="str">
            <v>三元区</v>
          </cell>
          <cell r="K27" t="str">
            <v>列东街道</v>
          </cell>
        </row>
        <row r="28">
          <cell r="C28" t="str">
            <v>350403197806247014</v>
          </cell>
          <cell r="D28" t="str">
            <v>350403197806247014</v>
          </cell>
          <cell r="E28" t="str">
            <v>申请人</v>
          </cell>
          <cell r="F28" t="str">
            <v>官征</v>
          </cell>
          <cell r="G28" t="str">
            <v>350403197806247014</v>
          </cell>
          <cell r="H28" t="str">
            <v/>
          </cell>
          <cell r="I28" t="str">
            <v>18259829871</v>
          </cell>
          <cell r="J28" t="str">
            <v>三元区</v>
          </cell>
          <cell r="K28" t="str">
            <v>城关街道</v>
          </cell>
        </row>
        <row r="29">
          <cell r="C29" t="str">
            <v>350403197806247014</v>
          </cell>
          <cell r="D29" t="str">
            <v>350403197806247014</v>
          </cell>
          <cell r="E29" t="str">
            <v>配偶</v>
          </cell>
          <cell r="F29" t="str">
            <v>吴春香</v>
          </cell>
          <cell r="G29" t="str">
            <v>350403198504206027</v>
          </cell>
          <cell r="H29" t="str">
            <v>三明市毅君机械铸造有限公司</v>
          </cell>
          <cell r="I29" t="str">
            <v>18259829871</v>
          </cell>
          <cell r="J29" t="str">
            <v>三元区</v>
          </cell>
          <cell r="K29" t="str">
            <v>城关街道</v>
          </cell>
        </row>
        <row r="30">
          <cell r="C30" t="str">
            <v>350403197806247014</v>
          </cell>
          <cell r="D30" t="str">
            <v>350403197806247014</v>
          </cell>
          <cell r="E30" t="str">
            <v>子女</v>
          </cell>
          <cell r="F30" t="str">
            <v>官欣玥</v>
          </cell>
          <cell r="G30" t="str">
            <v>350403201312217025</v>
          </cell>
          <cell r="H30" t="str">
            <v/>
          </cell>
          <cell r="I30" t="str">
            <v>18259829871</v>
          </cell>
          <cell r="J30" t="str">
            <v>三元区</v>
          </cell>
          <cell r="K30" t="str">
            <v>城关街道</v>
          </cell>
        </row>
        <row r="31">
          <cell r="C31" t="str">
            <v>350403197806247014</v>
          </cell>
          <cell r="D31" t="str">
            <v>350403197806247014</v>
          </cell>
          <cell r="E31" t="str">
            <v>子女</v>
          </cell>
          <cell r="F31" t="str">
            <v>官欣怡</v>
          </cell>
          <cell r="G31" t="str">
            <v>350403201609277029</v>
          </cell>
          <cell r="H31" t="str">
            <v/>
          </cell>
          <cell r="I31" t="str">
            <v>18259829871</v>
          </cell>
          <cell r="J31" t="str">
            <v>三元区</v>
          </cell>
          <cell r="K31" t="str">
            <v>城关街道</v>
          </cell>
        </row>
        <row r="32">
          <cell r="C32" t="str">
            <v>350403196409213019</v>
          </cell>
          <cell r="D32" t="str">
            <v>350403196409213019</v>
          </cell>
          <cell r="E32" t="str">
            <v>申请人</v>
          </cell>
          <cell r="F32" t="str">
            <v>孙雄彪</v>
          </cell>
          <cell r="G32" t="str">
            <v>350403196409213019</v>
          </cell>
          <cell r="H32" t="str">
            <v/>
          </cell>
          <cell r="I32" t="str">
            <v>13950921852</v>
          </cell>
          <cell r="J32" t="str">
            <v>三元区</v>
          </cell>
          <cell r="K32" t="str">
            <v>荆西街道</v>
          </cell>
        </row>
        <row r="33">
          <cell r="C33" t="str">
            <v>350403196409213019</v>
          </cell>
          <cell r="D33" t="str">
            <v>350403196409213019</v>
          </cell>
          <cell r="E33" t="str">
            <v>配偶</v>
          </cell>
          <cell r="F33" t="str">
            <v>杨美峰</v>
          </cell>
          <cell r="G33" t="str">
            <v>350427197404220047</v>
          </cell>
          <cell r="H33" t="str">
            <v/>
          </cell>
          <cell r="I33" t="str">
            <v>13950921852</v>
          </cell>
          <cell r="J33" t="str">
            <v>三元区</v>
          </cell>
          <cell r="K33" t="str">
            <v/>
          </cell>
        </row>
        <row r="34">
          <cell r="C34" t="str">
            <v>350403196409213019</v>
          </cell>
          <cell r="D34" t="str">
            <v>350403196409213019</v>
          </cell>
          <cell r="E34" t="str">
            <v>子女</v>
          </cell>
          <cell r="F34" t="str">
            <v>孙玉琳</v>
          </cell>
          <cell r="G34" t="str">
            <v>350403200406173022</v>
          </cell>
          <cell r="H34" t="str">
            <v/>
          </cell>
          <cell r="I34" t="str">
            <v>13950921852</v>
          </cell>
          <cell r="J34" t="str">
            <v>三元区</v>
          </cell>
          <cell r="K34" t="str">
            <v>荆西街道</v>
          </cell>
        </row>
        <row r="35">
          <cell r="C35" t="str">
            <v>350403196409213019</v>
          </cell>
          <cell r="D35" t="str">
            <v>350403196409213019</v>
          </cell>
          <cell r="E35" t="str">
            <v>子女</v>
          </cell>
          <cell r="F35" t="str">
            <v>孙加若</v>
          </cell>
          <cell r="G35" t="str">
            <v>350403201106183012</v>
          </cell>
          <cell r="H35" t="str">
            <v/>
          </cell>
          <cell r="I35" t="str">
            <v>13950921852</v>
          </cell>
          <cell r="J35" t="str">
            <v>三元区</v>
          </cell>
          <cell r="K35" t="str">
            <v>荆西街道</v>
          </cell>
        </row>
        <row r="36">
          <cell r="C36" t="str">
            <v>350402196801252024</v>
          </cell>
          <cell r="D36" t="str">
            <v>350402196801252024</v>
          </cell>
          <cell r="E36" t="str">
            <v>申请人</v>
          </cell>
          <cell r="F36" t="str">
            <v>林美清</v>
          </cell>
          <cell r="G36" t="str">
            <v>350402196801252024</v>
          </cell>
          <cell r="H36" t="str">
            <v>无</v>
          </cell>
          <cell r="I36" t="str">
            <v>15359934669</v>
          </cell>
          <cell r="J36" t="str">
            <v>三元区</v>
          </cell>
          <cell r="K36" t="str">
            <v>城关街道</v>
          </cell>
        </row>
        <row r="37">
          <cell r="C37" t="str">
            <v>350403193601054026</v>
          </cell>
          <cell r="D37" t="str">
            <v>350403193601054026</v>
          </cell>
          <cell r="E37" t="str">
            <v>申请人</v>
          </cell>
          <cell r="F37" t="str">
            <v>王恩英</v>
          </cell>
          <cell r="G37" t="str">
            <v>350403193601054026</v>
          </cell>
          <cell r="H37" t="str">
            <v>非劳动年龄</v>
          </cell>
          <cell r="I37" t="str">
            <v>13906981516</v>
          </cell>
          <cell r="J37" t="str">
            <v>三元区</v>
          </cell>
          <cell r="K37" t="str">
            <v>富兴堡街道</v>
          </cell>
        </row>
        <row r="38">
          <cell r="C38" t="str">
            <v>350402197012124016</v>
          </cell>
          <cell r="D38" t="str">
            <v>350402197012124016</v>
          </cell>
          <cell r="E38" t="str">
            <v>申请人</v>
          </cell>
          <cell r="F38" t="str">
            <v>张旭明</v>
          </cell>
          <cell r="G38" t="str">
            <v>350402197012124016</v>
          </cell>
          <cell r="H38" t="str">
            <v>无</v>
          </cell>
          <cell r="I38" t="str">
            <v>13626016116</v>
          </cell>
          <cell r="J38" t="str">
            <v>三元区</v>
          </cell>
          <cell r="K38" t="str">
            <v>徐碧街道</v>
          </cell>
        </row>
        <row r="39">
          <cell r="C39" t="str">
            <v>350402197012124016</v>
          </cell>
          <cell r="D39" t="str">
            <v>350402197012124016</v>
          </cell>
          <cell r="E39" t="str">
            <v>子女</v>
          </cell>
          <cell r="F39" t="str">
            <v>张玉婷</v>
          </cell>
          <cell r="G39" t="str">
            <v>350402200502054043</v>
          </cell>
          <cell r="H39" t="str">
            <v>无</v>
          </cell>
          <cell r="I39" t="str">
            <v>13626016116</v>
          </cell>
          <cell r="J39" t="str">
            <v>三元区</v>
          </cell>
          <cell r="K39" t="str">
            <v>徐碧街道</v>
          </cell>
        </row>
        <row r="40">
          <cell r="C40" t="str">
            <v>350402196207072020</v>
          </cell>
          <cell r="D40" t="str">
            <v>350402196207072020</v>
          </cell>
          <cell r="E40" t="str">
            <v>申请人</v>
          </cell>
          <cell r="F40" t="str">
            <v>申亚娟</v>
          </cell>
          <cell r="G40" t="str">
            <v>350402196207072020</v>
          </cell>
          <cell r="H40" t="str">
            <v>无</v>
          </cell>
          <cell r="I40" t="str">
            <v>15080580558</v>
          </cell>
          <cell r="J40" t="str">
            <v>三元区</v>
          </cell>
          <cell r="K40" t="str">
            <v>列东街道</v>
          </cell>
        </row>
        <row r="41">
          <cell r="C41" t="str">
            <v>350583196604140721</v>
          </cell>
          <cell r="D41" t="str">
            <v>350583196604140721</v>
          </cell>
          <cell r="E41" t="str">
            <v>申请人</v>
          </cell>
          <cell r="F41" t="str">
            <v>王乌妹</v>
          </cell>
          <cell r="G41" t="str">
            <v>350583196604140721</v>
          </cell>
          <cell r="H41" t="str">
            <v/>
          </cell>
          <cell r="I41" t="str">
            <v>15080588056</v>
          </cell>
          <cell r="J41" t="str">
            <v>三元区</v>
          </cell>
          <cell r="K41" t="str">
            <v>徐碧街道</v>
          </cell>
        </row>
        <row r="42">
          <cell r="C42" t="str">
            <v>350402196607255010</v>
          </cell>
          <cell r="D42" t="str">
            <v>350402196607255010</v>
          </cell>
          <cell r="E42" t="str">
            <v>申请人</v>
          </cell>
          <cell r="F42" t="str">
            <v>吴国伟</v>
          </cell>
          <cell r="G42" t="str">
            <v>350402196607255010</v>
          </cell>
          <cell r="H42" t="str">
            <v>侠猎机电工程有限公司</v>
          </cell>
          <cell r="I42" t="str">
            <v>13400681298</v>
          </cell>
          <cell r="J42" t="str">
            <v>三元区</v>
          </cell>
          <cell r="K42" t="str">
            <v>徐碧街道</v>
          </cell>
        </row>
        <row r="43">
          <cell r="C43" t="str">
            <v>350402196607255010</v>
          </cell>
          <cell r="D43" t="str">
            <v>350402196607255010</v>
          </cell>
          <cell r="E43" t="str">
            <v>子女</v>
          </cell>
          <cell r="F43" t="str">
            <v>吴邦</v>
          </cell>
          <cell r="G43" t="str">
            <v>350402200308014013</v>
          </cell>
          <cell r="H43" t="str">
            <v>无</v>
          </cell>
          <cell r="I43" t="str">
            <v>13400681298</v>
          </cell>
          <cell r="J43" t="str">
            <v>三元区</v>
          </cell>
          <cell r="K43" t="str">
            <v>徐碧街道</v>
          </cell>
        </row>
        <row r="44">
          <cell r="C44" t="str">
            <v>350424194507080021</v>
          </cell>
          <cell r="D44" t="str">
            <v>350424194507080021</v>
          </cell>
          <cell r="E44" t="str">
            <v>申请人</v>
          </cell>
          <cell r="F44" t="str">
            <v>罗群招</v>
          </cell>
          <cell r="G44" t="str">
            <v>350424194507080021</v>
          </cell>
          <cell r="H44" t="str">
            <v/>
          </cell>
          <cell r="I44" t="str">
            <v>13950911391</v>
          </cell>
          <cell r="J44" t="str">
            <v>三元区</v>
          </cell>
          <cell r="K44" t="str">
            <v>列西街道</v>
          </cell>
        </row>
        <row r="45">
          <cell r="C45" t="str">
            <v>350402196212154039</v>
          </cell>
          <cell r="D45" t="str">
            <v>350402196212154039</v>
          </cell>
          <cell r="E45" t="str">
            <v>申请人</v>
          </cell>
          <cell r="F45" t="str">
            <v>陈锦龙</v>
          </cell>
          <cell r="G45" t="str">
            <v>350402196212154039</v>
          </cell>
          <cell r="H45" t="str">
            <v>无</v>
          </cell>
          <cell r="I45" t="str">
            <v>13977951197</v>
          </cell>
          <cell r="J45" t="str">
            <v>三元区</v>
          </cell>
          <cell r="K45" t="str">
            <v>列东街道</v>
          </cell>
        </row>
        <row r="46">
          <cell r="C46" t="str">
            <v>61250119770908096X</v>
          </cell>
          <cell r="D46" t="str">
            <v>61250119770908096X</v>
          </cell>
          <cell r="E46" t="str">
            <v>申请人</v>
          </cell>
          <cell r="F46" t="str">
            <v>赵红英</v>
          </cell>
          <cell r="G46" t="str">
            <v>61250119770908096X</v>
          </cell>
          <cell r="H46" t="str">
            <v>三明市众元机设备有限公司</v>
          </cell>
          <cell r="I46" t="str">
            <v>15959787313</v>
          </cell>
          <cell r="J46" t="str">
            <v>三元区</v>
          </cell>
          <cell r="K46" t="str">
            <v>城关街道</v>
          </cell>
        </row>
        <row r="47">
          <cell r="C47" t="str">
            <v>350403196101010039</v>
          </cell>
          <cell r="D47" t="str">
            <v>350403196101010039</v>
          </cell>
          <cell r="E47" t="str">
            <v>申请人</v>
          </cell>
          <cell r="F47" t="str">
            <v>孙建萍</v>
          </cell>
          <cell r="G47" t="str">
            <v>350403196101010039</v>
          </cell>
          <cell r="H47" t="str">
            <v>退休金</v>
          </cell>
          <cell r="I47" t="str">
            <v>18020825728</v>
          </cell>
          <cell r="J47" t="str">
            <v>三元区</v>
          </cell>
          <cell r="K47" t="str">
            <v>城关街道</v>
          </cell>
        </row>
        <row r="48">
          <cell r="C48" t="str">
            <v>350402199209300019</v>
          </cell>
          <cell r="D48" t="str">
            <v>350402199209300019</v>
          </cell>
          <cell r="E48" t="str">
            <v>申请人</v>
          </cell>
          <cell r="F48" t="str">
            <v>陆志宸</v>
          </cell>
          <cell r="G48" t="str">
            <v>350402199209300019</v>
          </cell>
          <cell r="H48" t="str">
            <v/>
          </cell>
          <cell r="I48" t="str">
            <v>18558929156</v>
          </cell>
          <cell r="J48" t="str">
            <v>三元区</v>
          </cell>
          <cell r="K48" t="str">
            <v>列东街道</v>
          </cell>
        </row>
        <row r="49">
          <cell r="C49" t="str">
            <v>350424197608050028</v>
          </cell>
          <cell r="D49" t="str">
            <v>350424197608050028</v>
          </cell>
          <cell r="E49" t="str">
            <v>申请人</v>
          </cell>
          <cell r="F49" t="str">
            <v>廖东霞</v>
          </cell>
          <cell r="G49" t="str">
            <v>350424197608050028</v>
          </cell>
          <cell r="H49" t="str">
            <v>三明市人才发展有限公司</v>
          </cell>
          <cell r="I49" t="str">
            <v>13960545833</v>
          </cell>
          <cell r="J49" t="str">
            <v>三元区</v>
          </cell>
          <cell r="K49" t="str">
            <v>列西街道</v>
          </cell>
        </row>
        <row r="50">
          <cell r="C50" t="str">
            <v>350402196507080030</v>
          </cell>
          <cell r="D50" t="str">
            <v>350402196507080030</v>
          </cell>
          <cell r="E50" t="str">
            <v>申请人</v>
          </cell>
          <cell r="F50" t="str">
            <v>邓年年</v>
          </cell>
          <cell r="G50" t="str">
            <v>350402196507080030</v>
          </cell>
          <cell r="H50" t="str">
            <v/>
          </cell>
          <cell r="I50" t="str">
            <v>17705980030</v>
          </cell>
          <cell r="J50" t="str">
            <v>三元区</v>
          </cell>
          <cell r="K50" t="str">
            <v>列东街道</v>
          </cell>
        </row>
        <row r="51">
          <cell r="C51" t="str">
            <v>350403194404145046</v>
          </cell>
          <cell r="D51" t="str">
            <v>350403194404145046</v>
          </cell>
          <cell r="E51" t="str">
            <v>申请人</v>
          </cell>
          <cell r="F51" t="str">
            <v>李金香</v>
          </cell>
          <cell r="G51" t="str">
            <v>350403194404145046</v>
          </cell>
          <cell r="H51" t="str">
            <v/>
          </cell>
          <cell r="I51" t="str">
            <v>13950965286</v>
          </cell>
          <cell r="J51" t="str">
            <v>三元区</v>
          </cell>
          <cell r="K51" t="str">
            <v>莘口镇</v>
          </cell>
        </row>
        <row r="52">
          <cell r="C52" t="str">
            <v>350402198206192011</v>
          </cell>
          <cell r="D52" t="str">
            <v>350402198206192011</v>
          </cell>
          <cell r="E52" t="str">
            <v>申请人</v>
          </cell>
          <cell r="F52" t="str">
            <v>颜建忠</v>
          </cell>
          <cell r="G52" t="str">
            <v>350402198206192011</v>
          </cell>
          <cell r="H52" t="str">
            <v/>
          </cell>
          <cell r="I52" t="str">
            <v>15505980811</v>
          </cell>
          <cell r="J52" t="str">
            <v>三元区</v>
          </cell>
          <cell r="K52" t="str">
            <v>列西街道</v>
          </cell>
        </row>
        <row r="53">
          <cell r="C53" t="str">
            <v>350402199004244017</v>
          </cell>
          <cell r="D53" t="str">
            <v>350402199004244017</v>
          </cell>
          <cell r="E53" t="str">
            <v>申请人</v>
          </cell>
          <cell r="F53" t="str">
            <v>贾晶</v>
          </cell>
          <cell r="G53" t="str">
            <v>350402199004244017</v>
          </cell>
          <cell r="H53" t="str">
            <v>三明市泰达汽车驾驶培训有限公司</v>
          </cell>
          <cell r="I53" t="str">
            <v>15059018950</v>
          </cell>
          <cell r="J53" t="str">
            <v>三元区</v>
          </cell>
          <cell r="K53" t="str">
            <v>富兴堡街道</v>
          </cell>
        </row>
        <row r="54">
          <cell r="C54" t="str">
            <v>350403197301174024</v>
          </cell>
          <cell r="D54" t="str">
            <v>350403197301174024</v>
          </cell>
          <cell r="E54" t="str">
            <v>申请人</v>
          </cell>
          <cell r="F54" t="str">
            <v>任保花</v>
          </cell>
          <cell r="G54" t="str">
            <v>350403197301174024</v>
          </cell>
          <cell r="H54" t="str">
            <v/>
          </cell>
          <cell r="I54" t="str">
            <v>13515998620</v>
          </cell>
          <cell r="J54" t="str">
            <v>三元区</v>
          </cell>
          <cell r="K54" t="str">
            <v>岩前镇</v>
          </cell>
        </row>
        <row r="55">
          <cell r="C55" t="str">
            <v>350403196712191035</v>
          </cell>
          <cell r="D55" t="str">
            <v>350403196712191035</v>
          </cell>
          <cell r="E55" t="str">
            <v>申请人</v>
          </cell>
          <cell r="F55" t="str">
            <v>郭振峰</v>
          </cell>
          <cell r="G55" t="str">
            <v>350403196712191035</v>
          </cell>
          <cell r="H55" t="str">
            <v>三明市三元区百惠百货商行</v>
          </cell>
          <cell r="I55" t="str">
            <v>18750818732</v>
          </cell>
          <cell r="J55" t="str">
            <v>三元区</v>
          </cell>
          <cell r="K55" t="str">
            <v>白沙街道</v>
          </cell>
        </row>
        <row r="56">
          <cell r="C56" t="str">
            <v>350402194009182027</v>
          </cell>
          <cell r="D56" t="str">
            <v>350402194009182027</v>
          </cell>
          <cell r="E56" t="str">
            <v>申请人</v>
          </cell>
          <cell r="F56" t="str">
            <v>黄乌类</v>
          </cell>
          <cell r="G56" t="str">
            <v>350402194009182027</v>
          </cell>
          <cell r="H56" t="str">
            <v/>
          </cell>
          <cell r="I56" t="str">
            <v>15960953215</v>
          </cell>
          <cell r="J56" t="str">
            <v>三元区</v>
          </cell>
          <cell r="K56" t="str">
            <v>列西街道</v>
          </cell>
        </row>
        <row r="57">
          <cell r="C57" t="str">
            <v>350403197307071026</v>
          </cell>
          <cell r="D57" t="str">
            <v>350403197307071026</v>
          </cell>
          <cell r="E57" t="str">
            <v>申请人</v>
          </cell>
          <cell r="F57" t="str">
            <v>汪俊英</v>
          </cell>
          <cell r="G57" t="str">
            <v>350403197307071026</v>
          </cell>
          <cell r="H57" t="str">
            <v>退休</v>
          </cell>
          <cell r="I57" t="str">
            <v>13806975342</v>
          </cell>
          <cell r="J57" t="str">
            <v>三元区</v>
          </cell>
          <cell r="K57" t="str">
            <v>白沙街道</v>
          </cell>
        </row>
        <row r="58">
          <cell r="C58" t="str">
            <v>350403197307071026</v>
          </cell>
          <cell r="D58" t="str">
            <v>350403197307071026</v>
          </cell>
          <cell r="E58" t="str">
            <v>子女</v>
          </cell>
          <cell r="F58" t="str">
            <v>曹玉珑</v>
          </cell>
          <cell r="G58" t="str">
            <v>350403200705241021</v>
          </cell>
          <cell r="H58" t="str">
            <v/>
          </cell>
          <cell r="I58" t="str">
            <v>13806975342</v>
          </cell>
          <cell r="J58" t="str">
            <v>三元区</v>
          </cell>
          <cell r="K58" t="str">
            <v>白沙街道</v>
          </cell>
        </row>
        <row r="59">
          <cell r="C59" t="str">
            <v>350582196709280521</v>
          </cell>
          <cell r="D59" t="str">
            <v>350582196709280521</v>
          </cell>
          <cell r="E59" t="str">
            <v>申请人</v>
          </cell>
          <cell r="F59" t="str">
            <v>叶美清</v>
          </cell>
          <cell r="G59" t="str">
            <v>350582196709280521</v>
          </cell>
          <cell r="H59" t="str">
            <v/>
          </cell>
          <cell r="I59" t="str">
            <v>19890022926</v>
          </cell>
          <cell r="J59" t="str">
            <v>三元区</v>
          </cell>
          <cell r="K59" t="str">
            <v>列东街道</v>
          </cell>
        </row>
        <row r="60">
          <cell r="C60" t="str">
            <v>350582196709280521</v>
          </cell>
          <cell r="D60" t="str">
            <v>350582196709280521</v>
          </cell>
          <cell r="E60" t="str">
            <v>配偶</v>
          </cell>
          <cell r="F60" t="str">
            <v>刘旗伟</v>
          </cell>
          <cell r="G60" t="str">
            <v>350402196702164010</v>
          </cell>
          <cell r="H60" t="str">
            <v/>
          </cell>
          <cell r="I60" t="str">
            <v>19890022926</v>
          </cell>
          <cell r="J60" t="str">
            <v>三元区</v>
          </cell>
          <cell r="K60" t="str">
            <v>列东街道</v>
          </cell>
        </row>
        <row r="61">
          <cell r="C61" t="str">
            <v>350322196705256535</v>
          </cell>
          <cell r="D61" t="str">
            <v>350322196705256535</v>
          </cell>
          <cell r="E61" t="str">
            <v>申请人</v>
          </cell>
          <cell r="F61" t="str">
            <v>苏清锋</v>
          </cell>
          <cell r="G61" t="str">
            <v>350322196705256535</v>
          </cell>
          <cell r="H61" t="str">
            <v>三元区汉都服装店</v>
          </cell>
          <cell r="I61" t="str">
            <v>15716000256</v>
          </cell>
          <cell r="J61" t="str">
            <v>三元区</v>
          </cell>
          <cell r="K61" t="str">
            <v>城关街道</v>
          </cell>
        </row>
        <row r="62">
          <cell r="C62" t="str">
            <v>350322196705256535</v>
          </cell>
          <cell r="D62" t="str">
            <v>350322196705256535</v>
          </cell>
          <cell r="E62" t="str">
            <v>配偶</v>
          </cell>
          <cell r="F62" t="str">
            <v>谢杜娇</v>
          </cell>
          <cell r="G62" t="str">
            <v>350322197008186521</v>
          </cell>
          <cell r="H62" t="str">
            <v>三元区汉都服装店</v>
          </cell>
          <cell r="I62" t="str">
            <v>15716000256</v>
          </cell>
          <cell r="J62" t="str">
            <v>三元区</v>
          </cell>
          <cell r="K62" t="str">
            <v>城关街道</v>
          </cell>
        </row>
        <row r="63">
          <cell r="C63" t="str">
            <v>220524196210140084</v>
          </cell>
          <cell r="D63" t="str">
            <v>220524196210140084</v>
          </cell>
          <cell r="E63" t="str">
            <v>申请人</v>
          </cell>
          <cell r="F63" t="str">
            <v>高志华</v>
          </cell>
          <cell r="G63" t="str">
            <v>220524196210140084</v>
          </cell>
          <cell r="H63" t="str">
            <v>无</v>
          </cell>
          <cell r="I63" t="str">
            <v>17859082607</v>
          </cell>
          <cell r="J63" t="str">
            <v>三元区</v>
          </cell>
          <cell r="K63" t="str">
            <v>列东街道</v>
          </cell>
        </row>
        <row r="64">
          <cell r="C64" t="str">
            <v>350403196204271047</v>
          </cell>
          <cell r="D64" t="str">
            <v>350403196204271047</v>
          </cell>
          <cell r="E64" t="str">
            <v>申请人</v>
          </cell>
          <cell r="F64" t="str">
            <v>方秀萍</v>
          </cell>
          <cell r="G64" t="str">
            <v>350403196204271047</v>
          </cell>
          <cell r="H64" t="str">
            <v>退休</v>
          </cell>
          <cell r="I64" t="str">
            <v>13960574256</v>
          </cell>
          <cell r="J64" t="str">
            <v>三元区</v>
          </cell>
          <cell r="K64" t="str">
            <v>白沙街道</v>
          </cell>
        </row>
        <row r="65">
          <cell r="C65" t="str">
            <v>350403196712202021</v>
          </cell>
          <cell r="D65" t="str">
            <v>350403196712202021</v>
          </cell>
          <cell r="E65" t="str">
            <v>申请人</v>
          </cell>
          <cell r="F65" t="str">
            <v>郑燕群</v>
          </cell>
          <cell r="G65" t="str">
            <v>350403196712202021</v>
          </cell>
          <cell r="H65" t="str">
            <v>无</v>
          </cell>
          <cell r="I65" t="str">
            <v>13362641144</v>
          </cell>
          <cell r="J65" t="str">
            <v>三元区</v>
          </cell>
          <cell r="K65" t="str">
            <v>富兴堡街道</v>
          </cell>
        </row>
        <row r="66">
          <cell r="C66" t="str">
            <v>350403195907130019</v>
          </cell>
          <cell r="D66" t="str">
            <v>350403195907130019</v>
          </cell>
          <cell r="E66" t="str">
            <v>申请人</v>
          </cell>
          <cell r="F66" t="str">
            <v>邓友建</v>
          </cell>
          <cell r="G66" t="str">
            <v>350403195907130019</v>
          </cell>
          <cell r="H66" t="str">
            <v>台江水泥厂</v>
          </cell>
          <cell r="I66" t="str">
            <v>18596819939</v>
          </cell>
          <cell r="J66" t="str">
            <v>三元区</v>
          </cell>
          <cell r="K66" t="str">
            <v>富兴堡街道</v>
          </cell>
        </row>
        <row r="67">
          <cell r="C67" t="str">
            <v>350403195907130019</v>
          </cell>
          <cell r="D67" t="str">
            <v>350403195907130019</v>
          </cell>
          <cell r="E67" t="str">
            <v>配偶</v>
          </cell>
          <cell r="F67" t="str">
            <v>邓友清</v>
          </cell>
          <cell r="G67" t="str">
            <v>350403196206200023</v>
          </cell>
          <cell r="H67" t="str">
            <v>城关街道城东村</v>
          </cell>
          <cell r="I67" t="str">
            <v>18020827516</v>
          </cell>
          <cell r="J67" t="str">
            <v>三元区</v>
          </cell>
          <cell r="K67" t="str">
            <v>富兴堡街道</v>
          </cell>
        </row>
        <row r="68">
          <cell r="C68" t="str">
            <v>350523197404178918</v>
          </cell>
          <cell r="D68" t="str">
            <v>350523197404178918</v>
          </cell>
          <cell r="E68" t="str">
            <v>申请人</v>
          </cell>
          <cell r="F68" t="str">
            <v>陈旭阳</v>
          </cell>
          <cell r="G68" t="str">
            <v>350523197404178918</v>
          </cell>
          <cell r="H68" t="str">
            <v/>
          </cell>
          <cell r="I68" t="str">
            <v>15859868964</v>
          </cell>
          <cell r="J68" t="str">
            <v>三元区</v>
          </cell>
          <cell r="K68" t="str">
            <v>白沙街道</v>
          </cell>
        </row>
        <row r="69">
          <cell r="C69" t="str">
            <v>350421196207010013</v>
          </cell>
          <cell r="D69" t="str">
            <v>350421196207010013</v>
          </cell>
          <cell r="E69" t="str">
            <v>申请人</v>
          </cell>
          <cell r="F69" t="str">
            <v>曾建阳</v>
          </cell>
          <cell r="G69" t="str">
            <v>350421196207010013</v>
          </cell>
          <cell r="H69" t="str">
            <v/>
          </cell>
          <cell r="I69" t="str">
            <v>13850819891</v>
          </cell>
          <cell r="J69" t="str">
            <v>三元区</v>
          </cell>
          <cell r="K69" t="str">
            <v>荆西街道</v>
          </cell>
        </row>
        <row r="70">
          <cell r="C70" t="str">
            <v>350402198010302063</v>
          </cell>
          <cell r="D70" t="str">
            <v>350402198010302063</v>
          </cell>
          <cell r="E70" t="str">
            <v>申请人</v>
          </cell>
          <cell r="F70" t="str">
            <v>张美玉</v>
          </cell>
          <cell r="G70" t="str">
            <v>350402198010302063</v>
          </cell>
          <cell r="H70" t="str">
            <v>三明市三菲铝业有限公司</v>
          </cell>
          <cell r="I70" t="str">
            <v>15280555233</v>
          </cell>
          <cell r="J70" t="str">
            <v>三元区</v>
          </cell>
          <cell r="K70" t="str">
            <v>列东街道</v>
          </cell>
        </row>
        <row r="71">
          <cell r="C71" t="str">
            <v>350402198010302063</v>
          </cell>
          <cell r="D71" t="str">
            <v>350402198010302063</v>
          </cell>
          <cell r="E71" t="str">
            <v>配偶</v>
          </cell>
          <cell r="F71" t="str">
            <v>陈金培</v>
          </cell>
          <cell r="G71" t="str">
            <v>350526197103250516</v>
          </cell>
          <cell r="H71" t="str">
            <v/>
          </cell>
          <cell r="I71" t="str">
            <v>17880341668</v>
          </cell>
          <cell r="J71" t="str">
            <v>德化县</v>
          </cell>
          <cell r="K71" t="str">
            <v>龙浔镇</v>
          </cell>
        </row>
        <row r="72">
          <cell r="C72" t="str">
            <v>350402198010302063</v>
          </cell>
          <cell r="D72" t="str">
            <v>350402198010302063</v>
          </cell>
          <cell r="E72" t="str">
            <v>子女</v>
          </cell>
          <cell r="F72" t="str">
            <v>陈慧婷</v>
          </cell>
          <cell r="G72" t="str">
            <v>350402200811282023</v>
          </cell>
          <cell r="H72" t="str">
            <v/>
          </cell>
          <cell r="I72" t="str">
            <v>15280555233</v>
          </cell>
          <cell r="J72" t="str">
            <v>三元区</v>
          </cell>
          <cell r="K72" t="str">
            <v>列东街道</v>
          </cell>
        </row>
        <row r="73">
          <cell r="C73" t="str">
            <v>350403196609230059</v>
          </cell>
          <cell r="D73" t="str">
            <v>350403196609230059</v>
          </cell>
          <cell r="E73" t="str">
            <v>申请人</v>
          </cell>
          <cell r="F73" t="str">
            <v>孟令辉</v>
          </cell>
          <cell r="G73" t="str">
            <v>350403196609230059</v>
          </cell>
          <cell r="H73" t="str">
            <v>三元区城发物业管理有限公司</v>
          </cell>
          <cell r="I73" t="str">
            <v>13960569016</v>
          </cell>
          <cell r="J73" t="str">
            <v>三元区</v>
          </cell>
          <cell r="K73" t="str">
            <v>城关街道</v>
          </cell>
        </row>
        <row r="74">
          <cell r="C74" t="str">
            <v>350403196609230059</v>
          </cell>
          <cell r="D74" t="str">
            <v>350403196609230059</v>
          </cell>
          <cell r="E74" t="str">
            <v>子女</v>
          </cell>
          <cell r="F74" t="str">
            <v>孟宇</v>
          </cell>
          <cell r="G74" t="str">
            <v>350403200101100025</v>
          </cell>
          <cell r="H74" t="str">
            <v>无</v>
          </cell>
          <cell r="I74" t="str">
            <v>13960569016</v>
          </cell>
          <cell r="J74" t="str">
            <v>三元区</v>
          </cell>
          <cell r="K74" t="str">
            <v>城关街道</v>
          </cell>
        </row>
        <row r="75">
          <cell r="C75" t="str">
            <v>362422197612101124</v>
          </cell>
          <cell r="D75" t="str">
            <v>362422197612101124</v>
          </cell>
          <cell r="E75" t="str">
            <v>申请人</v>
          </cell>
          <cell r="F75" t="str">
            <v>王春香</v>
          </cell>
          <cell r="G75" t="str">
            <v>362422197612101124</v>
          </cell>
          <cell r="H75" t="str">
            <v>无</v>
          </cell>
          <cell r="I75" t="str">
            <v>15259800955</v>
          </cell>
          <cell r="J75" t="str">
            <v>三元区</v>
          </cell>
          <cell r="K75" t="str">
            <v>徐碧街道</v>
          </cell>
        </row>
        <row r="76">
          <cell r="C76" t="str">
            <v>350427196507240038</v>
          </cell>
          <cell r="D76" t="str">
            <v>350427196507240038</v>
          </cell>
          <cell r="E76" t="str">
            <v>申请人</v>
          </cell>
          <cell r="F76" t="str">
            <v>林元光</v>
          </cell>
          <cell r="G76" t="str">
            <v>350427196507240038</v>
          </cell>
          <cell r="H76" t="str">
            <v/>
          </cell>
          <cell r="I76" t="str">
            <v>13559873216</v>
          </cell>
          <cell r="J76" t="str">
            <v>三元区</v>
          </cell>
          <cell r="K76" t="str">
            <v>列东街道</v>
          </cell>
        </row>
        <row r="77">
          <cell r="C77" t="str">
            <v>350427196507240038</v>
          </cell>
          <cell r="D77" t="str">
            <v>350427196507240038</v>
          </cell>
          <cell r="E77" t="str">
            <v>子女</v>
          </cell>
          <cell r="F77" t="str">
            <v>林呈熹</v>
          </cell>
          <cell r="G77" t="str">
            <v>350402200205294016</v>
          </cell>
          <cell r="H77" t="str">
            <v/>
          </cell>
          <cell r="I77" t="str">
            <v>13559873216</v>
          </cell>
          <cell r="J77" t="str">
            <v>三元区</v>
          </cell>
          <cell r="K77" t="str">
            <v>列东街道</v>
          </cell>
        </row>
        <row r="78">
          <cell r="C78" t="str">
            <v>352227196901011322</v>
          </cell>
          <cell r="D78" t="str">
            <v>352227196901011322</v>
          </cell>
          <cell r="E78" t="str">
            <v>申请人</v>
          </cell>
          <cell r="F78" t="str">
            <v>朱秀清</v>
          </cell>
          <cell r="G78" t="str">
            <v>352227196901011322</v>
          </cell>
          <cell r="H78" t="str">
            <v>退休</v>
          </cell>
          <cell r="I78" t="str">
            <v>13850888710</v>
          </cell>
          <cell r="J78" t="str">
            <v>三元区</v>
          </cell>
          <cell r="K78" t="str">
            <v>城关街道</v>
          </cell>
        </row>
        <row r="79">
          <cell r="C79" t="str">
            <v>352227196901011322</v>
          </cell>
          <cell r="D79" t="str">
            <v>352227196901011322</v>
          </cell>
          <cell r="E79" t="str">
            <v>子女</v>
          </cell>
          <cell r="F79" t="str">
            <v>李苏琳</v>
          </cell>
          <cell r="G79" t="str">
            <v>350403198807010021</v>
          </cell>
          <cell r="H79" t="str">
            <v/>
          </cell>
          <cell r="I79" t="str">
            <v>13850888710</v>
          </cell>
          <cell r="J79" t="str">
            <v>三元区</v>
          </cell>
          <cell r="K79" t="str">
            <v>城关街道</v>
          </cell>
        </row>
        <row r="80">
          <cell r="C80" t="str">
            <v>350430198010301015</v>
          </cell>
          <cell r="D80" t="str">
            <v>350430198010301015</v>
          </cell>
          <cell r="E80" t="str">
            <v>申请人</v>
          </cell>
          <cell r="F80" t="str">
            <v>宋承闽</v>
          </cell>
          <cell r="G80" t="str">
            <v>350430198010301015</v>
          </cell>
          <cell r="H80" t="str">
            <v/>
          </cell>
          <cell r="I80" t="str">
            <v>13950928878</v>
          </cell>
          <cell r="J80" t="str">
            <v>三元区</v>
          </cell>
          <cell r="K80" t="str">
            <v>列东街道</v>
          </cell>
        </row>
        <row r="81">
          <cell r="C81" t="str">
            <v>350430198010301015</v>
          </cell>
          <cell r="D81" t="str">
            <v>350430198010301015</v>
          </cell>
          <cell r="E81" t="str">
            <v>子女</v>
          </cell>
          <cell r="F81" t="str">
            <v>宋子欣</v>
          </cell>
          <cell r="G81" t="str">
            <v>350402200711294043</v>
          </cell>
          <cell r="H81" t="str">
            <v/>
          </cell>
          <cell r="I81" t="str">
            <v>13950928878</v>
          </cell>
          <cell r="J81" t="str">
            <v>三元区</v>
          </cell>
          <cell r="K81" t="str">
            <v>列东街道</v>
          </cell>
        </row>
        <row r="82">
          <cell r="C82" t="str">
            <v>350403197208094038</v>
          </cell>
          <cell r="D82" t="str">
            <v>350403197208094038</v>
          </cell>
          <cell r="E82" t="str">
            <v>申请人</v>
          </cell>
          <cell r="F82" t="str">
            <v>郑子明</v>
          </cell>
          <cell r="G82" t="str">
            <v>350403197208094038</v>
          </cell>
          <cell r="H82" t="str">
            <v/>
          </cell>
          <cell r="I82" t="str">
            <v>17268120716</v>
          </cell>
          <cell r="J82" t="str">
            <v>三元区</v>
          </cell>
          <cell r="K82" t="str">
            <v>莘口镇</v>
          </cell>
        </row>
        <row r="83">
          <cell r="C83" t="str">
            <v>350403195807300017</v>
          </cell>
          <cell r="D83" t="str">
            <v>350403195807300017</v>
          </cell>
          <cell r="E83" t="str">
            <v>申请人</v>
          </cell>
          <cell r="F83" t="str">
            <v>吴明喜</v>
          </cell>
          <cell r="G83" t="str">
            <v>350403195807300017</v>
          </cell>
          <cell r="H83" t="str">
            <v>无</v>
          </cell>
          <cell r="I83" t="str">
            <v>13950913160</v>
          </cell>
          <cell r="J83" t="str">
            <v>三元区</v>
          </cell>
          <cell r="K83" t="str">
            <v>城关街道</v>
          </cell>
        </row>
        <row r="84">
          <cell r="C84" t="str">
            <v>350403196808202026</v>
          </cell>
          <cell r="D84" t="str">
            <v>350403196808202026</v>
          </cell>
          <cell r="E84" t="str">
            <v>申请人</v>
          </cell>
          <cell r="F84" t="str">
            <v>李丽萍</v>
          </cell>
          <cell r="G84" t="str">
            <v>350403196808202026</v>
          </cell>
          <cell r="H84" t="str">
            <v>三明市九康医疗器械有限公司</v>
          </cell>
          <cell r="I84" t="str">
            <v>13950978606</v>
          </cell>
          <cell r="J84" t="str">
            <v>三元区</v>
          </cell>
          <cell r="K84" t="str">
            <v>富兴堡街道</v>
          </cell>
        </row>
        <row r="85">
          <cell r="C85" t="str">
            <v>350403196808202026</v>
          </cell>
          <cell r="D85" t="str">
            <v>350403196808202026</v>
          </cell>
          <cell r="E85" t="str">
            <v>配偶</v>
          </cell>
          <cell r="F85" t="str">
            <v>张照阳</v>
          </cell>
          <cell r="G85" t="str">
            <v>35040319730508603X</v>
          </cell>
          <cell r="H85" t="str">
            <v>无</v>
          </cell>
          <cell r="I85" t="str">
            <v>13950978606</v>
          </cell>
          <cell r="J85" t="str">
            <v>三元区</v>
          </cell>
          <cell r="K85" t="str">
            <v>富兴堡街道</v>
          </cell>
        </row>
        <row r="86">
          <cell r="C86" t="str">
            <v>350402194007112025</v>
          </cell>
          <cell r="D86" t="str">
            <v>350402194007112025</v>
          </cell>
          <cell r="E86" t="str">
            <v>申请人</v>
          </cell>
          <cell r="F86" t="str">
            <v>张玉玲</v>
          </cell>
          <cell r="G86" t="str">
            <v>350402194007112025</v>
          </cell>
          <cell r="H86" t="str">
            <v/>
          </cell>
          <cell r="I86" t="str">
            <v>13850818135</v>
          </cell>
          <cell r="J86" t="str">
            <v>三元区</v>
          </cell>
          <cell r="K86" t="str">
            <v>列西街道</v>
          </cell>
        </row>
        <row r="87">
          <cell r="C87" t="str">
            <v>350402196812302023</v>
          </cell>
          <cell r="D87" t="str">
            <v>350402196812302023</v>
          </cell>
          <cell r="E87" t="str">
            <v>申请人</v>
          </cell>
          <cell r="F87" t="str">
            <v>陈燕玉</v>
          </cell>
          <cell r="G87" t="str">
            <v>350402196812302023</v>
          </cell>
          <cell r="H87" t="str">
            <v/>
          </cell>
          <cell r="I87" t="str">
            <v>13950956338</v>
          </cell>
          <cell r="J87" t="str">
            <v>三元区</v>
          </cell>
          <cell r="K87" t="str">
            <v>徐碧街道</v>
          </cell>
        </row>
        <row r="88">
          <cell r="C88" t="str">
            <v>350403197905273023</v>
          </cell>
          <cell r="D88" t="str">
            <v>350403197905273023</v>
          </cell>
          <cell r="E88" t="str">
            <v>申请人</v>
          </cell>
          <cell r="F88" t="str">
            <v>石玉梅</v>
          </cell>
          <cell r="G88" t="str">
            <v>350403197905273023</v>
          </cell>
          <cell r="H88" t="str">
            <v>福建省卫军保安服务有限公司</v>
          </cell>
          <cell r="I88" t="str">
            <v>13859193502</v>
          </cell>
          <cell r="J88" t="str">
            <v>三元区</v>
          </cell>
          <cell r="K88" t="str">
            <v>列东街道</v>
          </cell>
        </row>
        <row r="89">
          <cell r="C89" t="str">
            <v>350403197905273023</v>
          </cell>
          <cell r="D89" t="str">
            <v>350403197905273023</v>
          </cell>
          <cell r="E89" t="str">
            <v>子女</v>
          </cell>
          <cell r="F89" t="str">
            <v>张佳乐</v>
          </cell>
          <cell r="G89" t="str">
            <v>350403201109141029</v>
          </cell>
          <cell r="H89" t="str">
            <v/>
          </cell>
          <cell r="I89" t="str">
            <v>13859193502</v>
          </cell>
          <cell r="J89" t="str">
            <v>三元区</v>
          </cell>
          <cell r="K89" t="str">
            <v>列东街道</v>
          </cell>
        </row>
        <row r="90">
          <cell r="C90" t="str">
            <v>350403197905273023</v>
          </cell>
          <cell r="D90" t="str">
            <v>350403197905273023</v>
          </cell>
          <cell r="E90" t="str">
            <v>子女</v>
          </cell>
          <cell r="F90" t="str">
            <v>张佳洁</v>
          </cell>
          <cell r="G90" t="str">
            <v>350403200710031029</v>
          </cell>
          <cell r="H90" t="str">
            <v/>
          </cell>
          <cell r="I90" t="str">
            <v>13859193502</v>
          </cell>
          <cell r="J90" t="str">
            <v>三元区</v>
          </cell>
          <cell r="K90" t="str">
            <v>列东街道</v>
          </cell>
        </row>
        <row r="91">
          <cell r="C91" t="str">
            <v>330823196208033111</v>
          </cell>
          <cell r="D91" t="str">
            <v>330823196208033111</v>
          </cell>
          <cell r="E91" t="str">
            <v>申请人</v>
          </cell>
          <cell r="F91" t="str">
            <v>徐寿仓</v>
          </cell>
          <cell r="G91" t="str">
            <v>330823196208033111</v>
          </cell>
          <cell r="H91" t="str">
            <v>无</v>
          </cell>
          <cell r="I91" t="str">
            <v>13507585500</v>
          </cell>
          <cell r="J91" t="str">
            <v>江山市</v>
          </cell>
          <cell r="K91" t="str">
            <v>凤林镇</v>
          </cell>
        </row>
        <row r="92">
          <cell r="C92" t="str">
            <v>330823196208033111</v>
          </cell>
          <cell r="D92" t="str">
            <v>330823196208033111</v>
          </cell>
          <cell r="E92" t="str">
            <v>配偶</v>
          </cell>
          <cell r="F92" t="str">
            <v>徐贵芳</v>
          </cell>
          <cell r="G92" t="str">
            <v>350402196905084029</v>
          </cell>
          <cell r="H92" t="str">
            <v>无</v>
          </cell>
          <cell r="I92" t="str">
            <v>13507585500</v>
          </cell>
          <cell r="J92" t="str">
            <v>三元区</v>
          </cell>
          <cell r="K92" t="str">
            <v>徐碧街道</v>
          </cell>
        </row>
        <row r="93">
          <cell r="C93" t="str">
            <v>352124196802062349</v>
          </cell>
          <cell r="D93" t="str">
            <v>352124196802062349</v>
          </cell>
          <cell r="E93" t="str">
            <v>申请人</v>
          </cell>
          <cell r="F93" t="str">
            <v>文福英</v>
          </cell>
          <cell r="G93" t="str">
            <v>352124196802062349</v>
          </cell>
          <cell r="H93" t="str">
            <v>无</v>
          </cell>
          <cell r="I93" t="str">
            <v>18659851009</v>
          </cell>
          <cell r="J93" t="str">
            <v>三元区</v>
          </cell>
          <cell r="K93" t="str">
            <v>城关街道</v>
          </cell>
        </row>
        <row r="94">
          <cell r="C94" t="str">
            <v>350403196806202022</v>
          </cell>
          <cell r="D94" t="str">
            <v>350403196806202022</v>
          </cell>
          <cell r="E94" t="str">
            <v>申请人</v>
          </cell>
          <cell r="F94" t="str">
            <v>胡彩珠</v>
          </cell>
          <cell r="G94" t="str">
            <v>350403196806202022</v>
          </cell>
          <cell r="H94" t="str">
            <v>无</v>
          </cell>
          <cell r="I94" t="str">
            <v>13960568858</v>
          </cell>
          <cell r="J94" t="str">
            <v>三元区</v>
          </cell>
          <cell r="K94" t="str">
            <v>富兴堡街道</v>
          </cell>
        </row>
        <row r="95">
          <cell r="C95" t="str">
            <v>350402195912142034</v>
          </cell>
          <cell r="D95" t="str">
            <v>350402195912142034</v>
          </cell>
          <cell r="E95" t="str">
            <v>申请人</v>
          </cell>
          <cell r="F95" t="str">
            <v>冯伟明</v>
          </cell>
          <cell r="G95" t="str">
            <v>350402195912142034</v>
          </cell>
          <cell r="H95" t="str">
            <v>无</v>
          </cell>
          <cell r="I95" t="str">
            <v>18259459611</v>
          </cell>
          <cell r="J95" t="str">
            <v>三元区</v>
          </cell>
          <cell r="K95" t="str">
            <v>列西街道</v>
          </cell>
        </row>
        <row r="96">
          <cell r="C96" t="str">
            <v>350403198308107013</v>
          </cell>
          <cell r="D96" t="str">
            <v>350403198308107013</v>
          </cell>
          <cell r="E96" t="str">
            <v>申请人</v>
          </cell>
          <cell r="F96" t="str">
            <v>邱宏亮</v>
          </cell>
          <cell r="G96" t="str">
            <v>350403198308107013</v>
          </cell>
          <cell r="H96" t="str">
            <v>三明市金盾保安守押有限公司</v>
          </cell>
          <cell r="I96" t="str">
            <v>13850819810</v>
          </cell>
          <cell r="J96" t="str">
            <v>三元区</v>
          </cell>
          <cell r="K96" t="str">
            <v>列东街道</v>
          </cell>
        </row>
        <row r="97">
          <cell r="C97" t="str">
            <v>350403198308107013</v>
          </cell>
          <cell r="D97" t="str">
            <v>350403198308107013</v>
          </cell>
          <cell r="E97" t="str">
            <v>配偶</v>
          </cell>
          <cell r="F97" t="str">
            <v>吴小宗</v>
          </cell>
          <cell r="G97" t="str">
            <v>35042319840529002X</v>
          </cell>
          <cell r="H97" t="str">
            <v>三明市博昊教育咨询服务有限公司</v>
          </cell>
          <cell r="I97" t="str">
            <v>13850819810</v>
          </cell>
          <cell r="J97" t="str">
            <v>三元区</v>
          </cell>
          <cell r="K97" t="str">
            <v>列东街道</v>
          </cell>
        </row>
        <row r="98">
          <cell r="C98" t="str">
            <v>350403198308107013</v>
          </cell>
          <cell r="D98" t="str">
            <v>350403198308107013</v>
          </cell>
          <cell r="E98" t="str">
            <v>子女</v>
          </cell>
          <cell r="F98" t="str">
            <v>吴昊羽</v>
          </cell>
          <cell r="G98" t="str">
            <v>350402201712090012</v>
          </cell>
          <cell r="H98" t="str">
            <v/>
          </cell>
          <cell r="I98" t="str">
            <v>13850819810</v>
          </cell>
          <cell r="J98" t="str">
            <v>三元区</v>
          </cell>
          <cell r="K98" t="str">
            <v>列东街道</v>
          </cell>
        </row>
        <row r="99">
          <cell r="C99" t="str">
            <v>350403198308107013</v>
          </cell>
          <cell r="D99" t="str">
            <v>350403198308107013</v>
          </cell>
          <cell r="E99" t="str">
            <v>子女</v>
          </cell>
          <cell r="F99" t="str">
            <v>邱博羽</v>
          </cell>
          <cell r="G99" t="str">
            <v>350403201006187016</v>
          </cell>
          <cell r="H99" t="str">
            <v/>
          </cell>
          <cell r="I99" t="str">
            <v>13850819810</v>
          </cell>
          <cell r="J99" t="str">
            <v>三元区</v>
          </cell>
          <cell r="K99" t="str">
            <v>列东街道</v>
          </cell>
        </row>
        <row r="100">
          <cell r="C100" t="str">
            <v>35040319630409202X</v>
          </cell>
          <cell r="D100" t="str">
            <v>35040319630409202X</v>
          </cell>
          <cell r="E100" t="str">
            <v>申请人</v>
          </cell>
          <cell r="F100" t="str">
            <v>陈春英</v>
          </cell>
          <cell r="G100" t="str">
            <v>35040319630409202X</v>
          </cell>
          <cell r="H100" t="str">
            <v/>
          </cell>
          <cell r="I100" t="str">
            <v>15959831549</v>
          </cell>
          <cell r="J100" t="str">
            <v>三元区</v>
          </cell>
          <cell r="K100" t="str">
            <v>富兴堡街道</v>
          </cell>
        </row>
        <row r="101">
          <cell r="C101" t="str">
            <v>350403198606290012</v>
          </cell>
          <cell r="D101" t="str">
            <v>350403198606290012</v>
          </cell>
          <cell r="E101" t="str">
            <v>申请人</v>
          </cell>
          <cell r="F101" t="str">
            <v>黄凌杰</v>
          </cell>
          <cell r="G101" t="str">
            <v>350403198606290012</v>
          </cell>
          <cell r="H101" t="str">
            <v>三明市云博工程科技咨询有限公司</v>
          </cell>
          <cell r="I101" t="str">
            <v>13055558512</v>
          </cell>
          <cell r="J101" t="str">
            <v>三元区</v>
          </cell>
          <cell r="K101" t="str">
            <v>城关街道</v>
          </cell>
        </row>
        <row r="102">
          <cell r="C102" t="str">
            <v>350403196307310029</v>
          </cell>
          <cell r="D102" t="str">
            <v>350403196307310029</v>
          </cell>
          <cell r="E102" t="str">
            <v>申请人</v>
          </cell>
          <cell r="F102" t="str">
            <v>邓旭霞</v>
          </cell>
          <cell r="G102" t="str">
            <v>350403196307310029</v>
          </cell>
          <cell r="H102" t="str">
            <v>三明市民政福利厂</v>
          </cell>
          <cell r="I102" t="str">
            <v>15960954996</v>
          </cell>
          <cell r="J102" t="str">
            <v>三元区</v>
          </cell>
          <cell r="K102" t="str">
            <v>城关街道</v>
          </cell>
        </row>
        <row r="103">
          <cell r="C103" t="str">
            <v>350402196208162028</v>
          </cell>
          <cell r="D103" t="str">
            <v>350402196208162028</v>
          </cell>
          <cell r="E103" t="str">
            <v>申请人</v>
          </cell>
          <cell r="F103" t="str">
            <v>吴世花</v>
          </cell>
          <cell r="G103" t="str">
            <v>350402196208162028</v>
          </cell>
          <cell r="H103" t="str">
            <v>退休</v>
          </cell>
          <cell r="I103" t="str">
            <v>13850855855</v>
          </cell>
          <cell r="J103" t="str">
            <v>三元区</v>
          </cell>
          <cell r="K103" t="str">
            <v>列西街道</v>
          </cell>
        </row>
        <row r="104">
          <cell r="C104" t="str">
            <v>350403196509193043</v>
          </cell>
          <cell r="D104" t="str">
            <v>350403196509193043</v>
          </cell>
          <cell r="E104" t="str">
            <v>申请人</v>
          </cell>
          <cell r="F104" t="str">
            <v>王雅萍</v>
          </cell>
          <cell r="G104" t="str">
            <v>350403196509193043</v>
          </cell>
          <cell r="H104" t="str">
            <v>三明市机电设备有限公司</v>
          </cell>
          <cell r="I104" t="str">
            <v>13507580159</v>
          </cell>
          <cell r="J104" t="str">
            <v>三元区</v>
          </cell>
          <cell r="K104" t="str">
            <v>徐碧街道</v>
          </cell>
        </row>
        <row r="105">
          <cell r="C105" t="str">
            <v>350402197502112034</v>
          </cell>
          <cell r="D105" t="str">
            <v>350402197502112034</v>
          </cell>
          <cell r="E105" t="str">
            <v>申请人</v>
          </cell>
          <cell r="F105" t="str">
            <v>张玲华</v>
          </cell>
          <cell r="G105" t="str">
            <v>350402197502112034</v>
          </cell>
          <cell r="H105" t="str">
            <v>三明市名成冷冻物流有限公司</v>
          </cell>
          <cell r="I105" t="str">
            <v>13616932755</v>
          </cell>
          <cell r="J105" t="str">
            <v>三元区</v>
          </cell>
          <cell r="K105" t="str">
            <v>列西街道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E3" sqref="E3"/>
    </sheetView>
  </sheetViews>
  <sheetFormatPr defaultColWidth="9" defaultRowHeight="13.5"/>
  <cols>
    <col min="1" max="2" width="6.125" style="1" customWidth="1"/>
    <col min="3" max="3" width="5.875" style="1" customWidth="1"/>
    <col min="4" max="4" width="7.375" style="1" customWidth="1"/>
    <col min="5" max="5" width="15.375" style="1" customWidth="1"/>
    <col min="6" max="6" width="13.75" style="1" customWidth="1"/>
    <col min="7" max="7" width="10.375" style="1" customWidth="1"/>
    <col min="8" max="8" width="5.5" style="1" customWidth="1"/>
    <col min="9" max="9" width="7.125" style="1" customWidth="1"/>
    <col min="10" max="10" width="28.75" style="1" customWidth="1"/>
    <col min="11" max="11" width="7.125" style="1" customWidth="1"/>
    <col min="12" max="13" width="8.875" style="1" customWidth="1"/>
  </cols>
  <sheetData>
    <row r="1" spans="1:13">
      <c r="A1" s="2" t="s">
        <v>0</v>
      </c>
      <c r="B1" s="2"/>
      <c r="C1" s="2"/>
      <c r="D1" s="2"/>
      <c r="E1" s="3"/>
      <c r="F1" s="4"/>
      <c r="G1" s="2"/>
      <c r="H1" s="2"/>
      <c r="I1" s="2"/>
      <c r="J1" s="2"/>
      <c r="K1" s="2"/>
      <c r="L1" s="2"/>
      <c r="M1" s="2"/>
    </row>
    <row r="2" ht="28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2.5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customFormat="1" spans="1:13">
      <c r="A4" s="8">
        <v>13</v>
      </c>
      <c r="B4" s="9">
        <v>1</v>
      </c>
      <c r="C4" s="8" t="s">
        <v>15</v>
      </c>
      <c r="D4" s="8" t="s">
        <v>16</v>
      </c>
      <c r="E4" s="8" t="s">
        <v>17</v>
      </c>
      <c r="F4" s="10">
        <v>45383.4622453704</v>
      </c>
      <c r="G4" s="9" t="s">
        <v>18</v>
      </c>
      <c r="H4" s="9" t="str">
        <f>VLOOKUP(E4,'[1]2025年第一批选房人员名单'!$G:$T,14,0)</f>
        <v>2</v>
      </c>
      <c r="I4" s="9"/>
      <c r="J4" s="9" t="s">
        <v>19</v>
      </c>
      <c r="K4" s="9">
        <v>2024</v>
      </c>
      <c r="L4" s="9" t="str">
        <f>VLOOKUP(E4,[2]家庭成员信息!$C:$K,9,0)</f>
        <v>列东街道</v>
      </c>
      <c r="M4" s="9"/>
    </row>
    <row r="5" customFormat="1" spans="1:13">
      <c r="A5" s="8"/>
      <c r="B5" s="11"/>
      <c r="C5" s="8" t="s">
        <v>20</v>
      </c>
      <c r="D5" s="8" t="s">
        <v>21</v>
      </c>
      <c r="E5" s="8" t="s">
        <v>22</v>
      </c>
      <c r="F5" s="12">
        <v>45383.4622453704</v>
      </c>
      <c r="G5" s="11" t="s">
        <v>18</v>
      </c>
      <c r="H5" s="11" t="e">
        <f>VLOOKUP(E5,'[1]2025年第一批选房人员名单'!$G:$T,14,0)</f>
        <v>#N/A</v>
      </c>
      <c r="I5" s="11"/>
      <c r="J5" s="11" t="e">
        <v>#N/A</v>
      </c>
      <c r="K5" s="11">
        <v>2024</v>
      </c>
      <c r="L5" s="11" t="e">
        <f>VLOOKUP(E5,[2]家庭成员信息!$C:$K,9,0)</f>
        <v>#N/A</v>
      </c>
      <c r="M5" s="11"/>
    </row>
    <row r="6" customFormat="1" spans="1:13">
      <c r="A6" s="8">
        <v>13</v>
      </c>
      <c r="B6" s="8">
        <v>2</v>
      </c>
      <c r="C6" s="8" t="s">
        <v>15</v>
      </c>
      <c r="D6" s="8" t="s">
        <v>23</v>
      </c>
      <c r="E6" s="8" t="s">
        <v>24</v>
      </c>
      <c r="F6" s="13">
        <v>45390.4610416667</v>
      </c>
      <c r="G6" s="8" t="s">
        <v>18</v>
      </c>
      <c r="H6" s="8" t="str">
        <f>VLOOKUP(E6,'[1]2025年第一批选房人员名单'!$G:$T,14,0)</f>
        <v>1</v>
      </c>
      <c r="I6" s="8"/>
      <c r="J6" s="8" t="s">
        <v>25</v>
      </c>
      <c r="K6" s="8">
        <v>2024</v>
      </c>
      <c r="L6" s="8" t="str">
        <f>VLOOKUP(E6,[2]家庭成员信息!$C:$K,9,0)</f>
        <v>莘口镇</v>
      </c>
      <c r="M6" s="8"/>
    </row>
    <row r="7" customFormat="1" spans="1:13">
      <c r="A7" s="8">
        <v>13</v>
      </c>
      <c r="B7" s="8">
        <f>MAX($B$3:B6)+1</f>
        <v>3</v>
      </c>
      <c r="C7" s="8" t="s">
        <v>15</v>
      </c>
      <c r="D7" s="8" t="s">
        <v>26</v>
      </c>
      <c r="E7" s="8" t="s">
        <v>27</v>
      </c>
      <c r="F7" s="13">
        <v>45391.4206944444</v>
      </c>
      <c r="G7" s="8" t="s">
        <v>18</v>
      </c>
      <c r="H7" s="8" t="str">
        <f>VLOOKUP(E7,'[1]2025年第一批选房人员名单'!$G:$T,14,0)</f>
        <v>1</v>
      </c>
      <c r="I7" s="8"/>
      <c r="J7" s="8" t="s">
        <v>25</v>
      </c>
      <c r="K7" s="8">
        <v>2024</v>
      </c>
      <c r="L7" s="8" t="str">
        <f>VLOOKUP(E7,[2]家庭成员信息!$C:$K,9,0)</f>
        <v>城关街道</v>
      </c>
      <c r="M7" s="8"/>
    </row>
    <row r="8" customFormat="1" spans="1:13">
      <c r="A8" s="9">
        <v>13</v>
      </c>
      <c r="B8" s="9">
        <f>MAX($B$3:B7)+1</f>
        <v>4</v>
      </c>
      <c r="C8" s="8" t="s">
        <v>15</v>
      </c>
      <c r="D8" s="8" t="s">
        <v>28</v>
      </c>
      <c r="E8" s="8" t="s">
        <v>29</v>
      </c>
      <c r="F8" s="10">
        <v>45393.3607407407</v>
      </c>
      <c r="G8" s="9" t="s">
        <v>18</v>
      </c>
      <c r="H8" s="9" t="str">
        <f>VLOOKUP(E8,'[1]2025年第一批选房人员名单'!$G:$T,14,0)</f>
        <v>2</v>
      </c>
      <c r="I8" s="9"/>
      <c r="J8" s="9" t="s">
        <v>25</v>
      </c>
      <c r="K8" s="9">
        <v>2024</v>
      </c>
      <c r="L8" s="9" t="str">
        <f>VLOOKUP(E8,[2]家庭成员信息!$C:$K,9,0)</f>
        <v>富兴堡街道</v>
      </c>
      <c r="M8" s="9"/>
    </row>
    <row r="9" customFormat="1" spans="1:13">
      <c r="A9" s="11"/>
      <c r="B9" s="11"/>
      <c r="C9" s="8" t="s">
        <v>30</v>
      </c>
      <c r="D9" s="8" t="s">
        <v>31</v>
      </c>
      <c r="E9" s="8" t="s">
        <v>32</v>
      </c>
      <c r="F9" s="12">
        <v>45393.3607407407</v>
      </c>
      <c r="G9" s="11" t="s">
        <v>18</v>
      </c>
      <c r="H9" s="11" t="e">
        <f>VLOOKUP(E9,'[1]2025年第一批选房人员名单'!$G:$T,14,0)</f>
        <v>#N/A</v>
      </c>
      <c r="I9" s="11"/>
      <c r="J9" s="11" t="e">
        <v>#N/A</v>
      </c>
      <c r="K9" s="11">
        <v>2024</v>
      </c>
      <c r="L9" s="11" t="e">
        <f>VLOOKUP(E9,[2]家庭成员信息!$C:$K,9,0)</f>
        <v>#N/A</v>
      </c>
      <c r="M9" s="11"/>
    </row>
    <row r="10" customFormat="1" spans="1:13">
      <c r="A10" s="8">
        <v>13</v>
      </c>
      <c r="B10" s="8">
        <f>MAX($B$3:B9)+1</f>
        <v>5</v>
      </c>
      <c r="C10" s="8" t="s">
        <v>15</v>
      </c>
      <c r="D10" s="8" t="s">
        <v>33</v>
      </c>
      <c r="E10" s="8" t="s">
        <v>34</v>
      </c>
      <c r="F10" s="13">
        <v>45481.4572916667</v>
      </c>
      <c r="G10" s="8" t="s">
        <v>18</v>
      </c>
      <c r="H10" s="8" t="str">
        <f>VLOOKUP(E10,'[1]2025年第一批选房人员名单'!$G:$T,14,0)</f>
        <v>1</v>
      </c>
      <c r="I10" s="8"/>
      <c r="J10" s="8" t="s">
        <v>25</v>
      </c>
      <c r="K10" s="8">
        <v>2024</v>
      </c>
      <c r="L10" s="8" t="str">
        <f>VLOOKUP(E10,[2]家庭成员信息!$C:$K,9,0)</f>
        <v>列西街道</v>
      </c>
      <c r="M10" s="8"/>
    </row>
    <row r="11" customFormat="1" spans="1:13">
      <c r="A11" s="8">
        <v>13</v>
      </c>
      <c r="B11" s="8">
        <f>MAX($B$3:B10)+1</f>
        <v>6</v>
      </c>
      <c r="C11" s="8" t="s">
        <v>15</v>
      </c>
      <c r="D11" s="8" t="s">
        <v>35</v>
      </c>
      <c r="E11" s="8" t="s">
        <v>36</v>
      </c>
      <c r="F11" s="13">
        <v>45512.7486226852</v>
      </c>
      <c r="G11" s="8" t="s">
        <v>18</v>
      </c>
      <c r="H11" s="8" t="str">
        <f>VLOOKUP(E11,'[1]2025年第一批选房人员名单'!$G:$T,14,0)</f>
        <v>1</v>
      </c>
      <c r="I11" s="8"/>
      <c r="J11" s="8" t="s">
        <v>25</v>
      </c>
      <c r="K11" s="8">
        <v>2024</v>
      </c>
      <c r="L11" s="8" t="str">
        <f>VLOOKUP(E11,[2]家庭成员信息!$C:$K,9,0)</f>
        <v>徐碧街道</v>
      </c>
      <c r="M11" s="8"/>
    </row>
    <row r="12" customFormat="1" spans="1:13">
      <c r="A12" s="9">
        <v>13</v>
      </c>
      <c r="B12" s="9">
        <f>MAX($B$3:B11)+1</f>
        <v>7</v>
      </c>
      <c r="C12" s="8" t="s">
        <v>15</v>
      </c>
      <c r="D12" s="8" t="s">
        <v>37</v>
      </c>
      <c r="E12" s="8" t="s">
        <v>38</v>
      </c>
      <c r="F12" s="10">
        <v>45526.3782175926</v>
      </c>
      <c r="G12" s="9" t="s">
        <v>18</v>
      </c>
      <c r="H12" s="9" t="str">
        <f>VLOOKUP(E12,'[1]2025年第一批选房人员名单'!$G:$T,14,0)</f>
        <v>3</v>
      </c>
      <c r="I12" s="9"/>
      <c r="J12" s="9" t="s">
        <v>25</v>
      </c>
      <c r="K12" s="9">
        <v>2024</v>
      </c>
      <c r="L12" s="9" t="str">
        <f>VLOOKUP(E12,[2]家庭成员信息!$C:$K,9,0)</f>
        <v>列东街道</v>
      </c>
      <c r="M12" s="9"/>
    </row>
    <row r="13" customFormat="1" spans="1:13">
      <c r="A13" s="14"/>
      <c r="B13" s="14"/>
      <c r="C13" s="8" t="s">
        <v>20</v>
      </c>
      <c r="D13" s="8" t="s">
        <v>39</v>
      </c>
      <c r="E13" s="8" t="s">
        <v>40</v>
      </c>
      <c r="F13" s="15">
        <v>45526.3782175926</v>
      </c>
      <c r="G13" s="14" t="s">
        <v>18</v>
      </c>
      <c r="H13" s="14" t="e">
        <f>VLOOKUP(E13,'[1]2025年第一批选房人员名单'!$G:$T,14,0)</f>
        <v>#N/A</v>
      </c>
      <c r="I13" s="14"/>
      <c r="J13" s="14" t="e">
        <v>#N/A</v>
      </c>
      <c r="K13" s="14">
        <v>2024</v>
      </c>
      <c r="L13" s="14" t="e">
        <f>VLOOKUP(E13,[2]家庭成员信息!$C:$K,9,0)</f>
        <v>#N/A</v>
      </c>
      <c r="M13" s="14"/>
    </row>
    <row r="14" customFormat="1" spans="1:13">
      <c r="A14" s="11"/>
      <c r="B14" s="11"/>
      <c r="C14" s="8" t="s">
        <v>20</v>
      </c>
      <c r="D14" s="8" t="s">
        <v>41</v>
      </c>
      <c r="E14" s="8" t="s">
        <v>40</v>
      </c>
      <c r="F14" s="12">
        <v>45526.3782175926</v>
      </c>
      <c r="G14" s="11" t="s">
        <v>18</v>
      </c>
      <c r="H14" s="11" t="e">
        <f>VLOOKUP(E14,'[1]2025年第一批选房人员名单'!$G:$T,14,0)</f>
        <v>#N/A</v>
      </c>
      <c r="I14" s="11"/>
      <c r="J14" s="11" t="e">
        <v>#N/A</v>
      </c>
      <c r="K14" s="11">
        <v>2024</v>
      </c>
      <c r="L14" s="11" t="e">
        <f>VLOOKUP(E14,[2]家庭成员信息!$C:$K,9,0)</f>
        <v>#N/A</v>
      </c>
      <c r="M14" s="11"/>
    </row>
    <row r="15" customFormat="1" spans="1:13">
      <c r="A15" s="8">
        <v>13</v>
      </c>
      <c r="B15" s="8">
        <f>MAX($B$3:B14)+1</f>
        <v>8</v>
      </c>
      <c r="C15" s="8" t="s">
        <v>15</v>
      </c>
      <c r="D15" s="8" t="s">
        <v>42</v>
      </c>
      <c r="E15" s="8" t="s">
        <v>43</v>
      </c>
      <c r="F15" s="13">
        <v>45553.389837963</v>
      </c>
      <c r="G15" s="8" t="s">
        <v>18</v>
      </c>
      <c r="H15" s="8" t="str">
        <f>VLOOKUP(E15,'[1]2025年第一批选房人员名单'!$G:$T,14,0)</f>
        <v>1</v>
      </c>
      <c r="I15" s="8"/>
      <c r="J15" s="8" t="s">
        <v>25</v>
      </c>
      <c r="K15" s="8">
        <v>2024</v>
      </c>
      <c r="L15" s="8" t="str">
        <f>VLOOKUP(E15,[2]家庭成员信息!$C:$K,9,0)</f>
        <v>城关街道</v>
      </c>
      <c r="M15" s="8"/>
    </row>
    <row r="16" customFormat="1" spans="1:13">
      <c r="A16" s="8">
        <v>13</v>
      </c>
      <c r="B16" s="8">
        <f>MAX($B$3:B15)+1</f>
        <v>9</v>
      </c>
      <c r="C16" s="8" t="s">
        <v>15</v>
      </c>
      <c r="D16" s="8" t="s">
        <v>44</v>
      </c>
      <c r="E16" s="8" t="s">
        <v>45</v>
      </c>
      <c r="F16" s="13">
        <v>45554.6891087963</v>
      </c>
      <c r="G16" s="8" t="s">
        <v>18</v>
      </c>
      <c r="H16" s="8" t="str">
        <f>VLOOKUP(E16,'[1]2025年第一批选房人员名单'!$G:$T,14,0)</f>
        <v>1</v>
      </c>
      <c r="I16" s="8"/>
      <c r="J16" s="8" t="s">
        <v>25</v>
      </c>
      <c r="K16" s="8">
        <v>2024</v>
      </c>
      <c r="L16" s="8" t="str">
        <f>VLOOKUP(E16,[2]家庭成员信息!$C:$K,9,0)</f>
        <v>富兴堡街道</v>
      </c>
      <c r="M16" s="8"/>
    </row>
    <row r="17" customFormat="1" spans="1:13">
      <c r="A17" s="8">
        <v>13</v>
      </c>
      <c r="B17" s="8">
        <f>MAX($B$3:B16)+1</f>
        <v>10</v>
      </c>
      <c r="C17" s="8" t="s">
        <v>15</v>
      </c>
      <c r="D17" s="8" t="s">
        <v>46</v>
      </c>
      <c r="E17" s="8" t="s">
        <v>47</v>
      </c>
      <c r="F17" s="13">
        <v>45629.4206944444</v>
      </c>
      <c r="G17" s="8" t="s">
        <v>18</v>
      </c>
      <c r="H17" s="8" t="str">
        <f>VLOOKUP(E17,'[1]2025年第一批选房人员名单'!$G:$T,14,0)</f>
        <v>1</v>
      </c>
      <c r="I17" s="8"/>
      <c r="J17" s="8" t="s">
        <v>25</v>
      </c>
      <c r="K17" s="8">
        <v>2024</v>
      </c>
      <c r="L17" s="8" t="str">
        <f>VLOOKUP(E17,[2]家庭成员信息!$C:$K,9,0)</f>
        <v>列西街道</v>
      </c>
      <c r="M17" s="8"/>
    </row>
    <row r="18" customFormat="1" spans="1:13">
      <c r="A18" s="9">
        <v>13</v>
      </c>
      <c r="B18" s="9">
        <f>MAX($B$3:B17)+1</f>
        <v>11</v>
      </c>
      <c r="C18" s="8" t="s">
        <v>15</v>
      </c>
      <c r="D18" s="8" t="s">
        <v>48</v>
      </c>
      <c r="E18" s="8" t="s">
        <v>49</v>
      </c>
      <c r="F18" s="10">
        <v>45635.4100694444</v>
      </c>
      <c r="G18" s="9" t="s">
        <v>18</v>
      </c>
      <c r="H18" s="9" t="str">
        <f>VLOOKUP(E18,'[1]2025年第一批选房人员名单'!$G:$T,14,0)</f>
        <v>4</v>
      </c>
      <c r="I18" s="9"/>
      <c r="J18" s="9" t="s">
        <v>25</v>
      </c>
      <c r="K18" s="9">
        <v>2024</v>
      </c>
      <c r="L18" s="9" t="str">
        <f>VLOOKUP(E18,[2]家庭成员信息!$C:$K,9,0)</f>
        <v>列东街道</v>
      </c>
      <c r="M18" s="9"/>
    </row>
    <row r="19" customFormat="1" spans="1:13">
      <c r="A19" s="14"/>
      <c r="B19" s="14"/>
      <c r="C19" s="8" t="s">
        <v>30</v>
      </c>
      <c r="D19" s="8" t="s">
        <v>50</v>
      </c>
      <c r="E19" s="8" t="s">
        <v>51</v>
      </c>
      <c r="F19" s="15">
        <v>45635.4100694444</v>
      </c>
      <c r="G19" s="14" t="s">
        <v>18</v>
      </c>
      <c r="H19" s="14" t="e">
        <f>VLOOKUP(E19,'[1]2025年第一批选房人员名单'!$G:$T,14,0)</f>
        <v>#N/A</v>
      </c>
      <c r="I19" s="14"/>
      <c r="J19" s="14" t="e">
        <v>#N/A</v>
      </c>
      <c r="K19" s="14">
        <v>2024</v>
      </c>
      <c r="L19" s="14" t="e">
        <f>VLOOKUP(E19,[2]家庭成员信息!$C:$K,9,0)</f>
        <v>#N/A</v>
      </c>
      <c r="M19" s="14"/>
    </row>
    <row r="20" customFormat="1" spans="1:13">
      <c r="A20" s="14"/>
      <c r="B20" s="14"/>
      <c r="C20" s="8" t="s">
        <v>20</v>
      </c>
      <c r="D20" s="8" t="s">
        <v>52</v>
      </c>
      <c r="E20" s="8" t="s">
        <v>53</v>
      </c>
      <c r="F20" s="15">
        <v>45635.4100694444</v>
      </c>
      <c r="G20" s="14" t="s">
        <v>18</v>
      </c>
      <c r="H20" s="14" t="e">
        <f>VLOOKUP(E20,'[1]2025年第一批选房人员名单'!$G:$T,14,0)</f>
        <v>#N/A</v>
      </c>
      <c r="I20" s="14"/>
      <c r="J20" s="14" t="e">
        <v>#N/A</v>
      </c>
      <c r="K20" s="14">
        <v>2024</v>
      </c>
      <c r="L20" s="14" t="e">
        <f>VLOOKUP(E20,[2]家庭成员信息!$C:$K,9,0)</f>
        <v>#N/A</v>
      </c>
      <c r="M20" s="14"/>
    </row>
    <row r="21" customFormat="1" spans="1:13">
      <c r="A21" s="11"/>
      <c r="B21" s="11"/>
      <c r="C21" s="8" t="s">
        <v>20</v>
      </c>
      <c r="D21" s="8" t="s">
        <v>54</v>
      </c>
      <c r="E21" s="8" t="s">
        <v>55</v>
      </c>
      <c r="F21" s="12">
        <v>45635.4100694444</v>
      </c>
      <c r="G21" s="11" t="s">
        <v>18</v>
      </c>
      <c r="H21" s="11" t="e">
        <f>VLOOKUP(E21,'[1]2025年第一批选房人员名单'!$G:$T,14,0)</f>
        <v>#N/A</v>
      </c>
      <c r="I21" s="11"/>
      <c r="J21" s="11" t="e">
        <v>#N/A</v>
      </c>
      <c r="K21" s="11">
        <v>2024</v>
      </c>
      <c r="L21" s="11" t="e">
        <f>VLOOKUP(E21,[2]家庭成员信息!$C:$K,9,0)</f>
        <v>#N/A</v>
      </c>
      <c r="M21" s="11"/>
    </row>
    <row r="22" customFormat="1" spans="1:13">
      <c r="A22" s="8">
        <v>13</v>
      </c>
      <c r="B22" s="8">
        <f>MAX($B$3:B21)+1</f>
        <v>12</v>
      </c>
      <c r="C22" s="8" t="s">
        <v>15</v>
      </c>
      <c r="D22" s="8" t="s">
        <v>56</v>
      </c>
      <c r="E22" s="8" t="s">
        <v>57</v>
      </c>
      <c r="F22" s="13">
        <v>45649.3980902778</v>
      </c>
      <c r="G22" s="8" t="s">
        <v>18</v>
      </c>
      <c r="H22" s="8" t="str">
        <f>VLOOKUP(E22,'[1]2025年第一批选房人员名单'!$G:$T,14,0)</f>
        <v>1</v>
      </c>
      <c r="I22" s="8"/>
      <c r="J22" s="8" t="s">
        <v>25</v>
      </c>
      <c r="K22" s="8">
        <v>2024</v>
      </c>
      <c r="L22" s="8" t="str">
        <f>VLOOKUP(E22,[2]家庭成员信息!$C:$K,9,0)</f>
        <v>富兴堡街道</v>
      </c>
      <c r="M22" s="8"/>
    </row>
    <row r="23" customFormat="1" spans="1:13">
      <c r="A23" s="8">
        <v>13</v>
      </c>
      <c r="B23" s="8">
        <f>MAX($B$3:B22)+1</f>
        <v>13</v>
      </c>
      <c r="C23" s="8" t="s">
        <v>15</v>
      </c>
      <c r="D23" s="8" t="s">
        <v>58</v>
      </c>
      <c r="E23" s="8" t="s">
        <v>59</v>
      </c>
      <c r="F23" s="13">
        <v>45649.7088541667</v>
      </c>
      <c r="G23" s="8" t="s">
        <v>18</v>
      </c>
      <c r="H23" s="8" t="str">
        <f>VLOOKUP(E23,'[1]2025年第一批选房人员名单'!$G:$T,14,0)</f>
        <v>1</v>
      </c>
      <c r="I23" s="8"/>
      <c r="J23" s="8" t="s">
        <v>25</v>
      </c>
      <c r="K23" s="8">
        <v>2024</v>
      </c>
      <c r="L23" s="8" t="str">
        <f>VLOOKUP(E23,[2]家庭成员信息!$C:$K,9,0)</f>
        <v>城关街道</v>
      </c>
      <c r="M23" s="8"/>
    </row>
    <row r="24" customFormat="1" spans="1:13">
      <c r="A24" s="8">
        <v>14</v>
      </c>
      <c r="B24" s="8">
        <v>1</v>
      </c>
      <c r="C24" s="8" t="s">
        <v>15</v>
      </c>
      <c r="D24" s="8" t="s">
        <v>60</v>
      </c>
      <c r="E24" s="8" t="s">
        <v>61</v>
      </c>
      <c r="F24" s="13">
        <v>45371.6932523148</v>
      </c>
      <c r="G24" s="8" t="s">
        <v>62</v>
      </c>
      <c r="H24" s="8" t="str">
        <f>VLOOKUP(E24,'[1]2025年第一批选房人员名单'!$G:$T,14,0)</f>
        <v>1</v>
      </c>
      <c r="I24" s="8"/>
      <c r="J24" s="8" t="s">
        <v>63</v>
      </c>
      <c r="K24" s="8">
        <v>2024</v>
      </c>
      <c r="L24" s="8" t="str">
        <f>VLOOKUP(E24,[2]家庭成员信息!$C:$K,9,0)</f>
        <v>城关街道</v>
      </c>
      <c r="M24" s="8"/>
    </row>
    <row r="25" customFormat="1" spans="1:13">
      <c r="A25" s="8">
        <v>14</v>
      </c>
      <c r="B25" s="8">
        <v>2</v>
      </c>
      <c r="C25" s="8" t="s">
        <v>15</v>
      </c>
      <c r="D25" s="8" t="s">
        <v>64</v>
      </c>
      <c r="E25" s="8" t="s">
        <v>65</v>
      </c>
      <c r="F25" s="13">
        <v>45448.3732638889</v>
      </c>
      <c r="G25" s="8" t="s">
        <v>62</v>
      </c>
      <c r="H25" s="8" t="str">
        <f>VLOOKUP(E25,'[1]2025年第一批选房人员名单'!$G:$T,14,0)</f>
        <v>1</v>
      </c>
      <c r="I25" s="8"/>
      <c r="J25" s="8" t="s">
        <v>63</v>
      </c>
      <c r="K25" s="8">
        <v>2024</v>
      </c>
      <c r="L25" s="8" t="str">
        <f>VLOOKUP(E25,[2]家庭成员信息!$C:$K,9,0)</f>
        <v>列西街道</v>
      </c>
      <c r="M25" s="8"/>
    </row>
    <row r="26" customFormat="1" spans="1:13">
      <c r="A26" s="8">
        <v>14</v>
      </c>
      <c r="B26" s="8">
        <v>3</v>
      </c>
      <c r="C26" s="8" t="s">
        <v>15</v>
      </c>
      <c r="D26" s="8" t="s">
        <v>66</v>
      </c>
      <c r="E26" s="8" t="s">
        <v>67</v>
      </c>
      <c r="F26" s="13">
        <v>45509.3415856482</v>
      </c>
      <c r="G26" s="8" t="s">
        <v>62</v>
      </c>
      <c r="H26" s="8" t="str">
        <f>VLOOKUP(E26,'[1]2025年第一批选房人员名单'!$G:$T,14,0)</f>
        <v>1</v>
      </c>
      <c r="I26" s="8"/>
      <c r="J26" s="8" t="s">
        <v>63</v>
      </c>
      <c r="K26" s="8">
        <v>2024</v>
      </c>
      <c r="L26" s="8" t="str">
        <f>VLOOKUP(E26,[2]家庭成员信息!$C:$K,9,0)</f>
        <v>徐碧街道</v>
      </c>
      <c r="M26" s="8"/>
    </row>
    <row r="27" spans="1:13">
      <c r="A27" s="8">
        <v>14</v>
      </c>
      <c r="B27" s="8">
        <v>4</v>
      </c>
      <c r="C27" s="8" t="s">
        <v>15</v>
      </c>
      <c r="D27" s="8" t="s">
        <v>68</v>
      </c>
      <c r="E27" s="8" t="s">
        <v>47</v>
      </c>
      <c r="F27" s="13">
        <v>45537</v>
      </c>
      <c r="G27" s="8" t="s">
        <v>62</v>
      </c>
      <c r="H27" s="8" t="str">
        <f>VLOOKUP(E27,'[1]2025年第一批选房人员名单'!$G:$T,14,0)</f>
        <v>1</v>
      </c>
      <c r="I27" s="8"/>
      <c r="J27" s="8" t="s">
        <v>63</v>
      </c>
      <c r="K27" s="8">
        <v>2024</v>
      </c>
      <c r="L27" s="8" t="str">
        <f>VLOOKUP(E27,[2]家庭成员信息!$C:$K,9,0)</f>
        <v>列西街道</v>
      </c>
      <c r="M27" s="8"/>
    </row>
  </sheetData>
  <autoFilter xmlns:etc="http://www.wps.cn/officeDocument/2017/etCustomData" ref="A3:M27" etc:filterBottomFollowUsedRange="0">
    <extLst/>
  </autoFilter>
  <mergeCells count="41">
    <mergeCell ref="A2:M2"/>
    <mergeCell ref="A4:A5"/>
    <mergeCell ref="A8:A9"/>
    <mergeCell ref="A12:A14"/>
    <mergeCell ref="A18:A21"/>
    <mergeCell ref="B4:B5"/>
    <mergeCell ref="B8:B9"/>
    <mergeCell ref="B12:B14"/>
    <mergeCell ref="B18:B21"/>
    <mergeCell ref="F4:F5"/>
    <mergeCell ref="F8:F9"/>
    <mergeCell ref="F12:F14"/>
    <mergeCell ref="F18:F21"/>
    <mergeCell ref="G4:G5"/>
    <mergeCell ref="G8:G9"/>
    <mergeCell ref="G12:G14"/>
    <mergeCell ref="G18:G21"/>
    <mergeCell ref="H4:H5"/>
    <mergeCell ref="H8:H9"/>
    <mergeCell ref="H12:H14"/>
    <mergeCell ref="H18:H21"/>
    <mergeCell ref="I4:I5"/>
    <mergeCell ref="I8:I9"/>
    <mergeCell ref="I12:I14"/>
    <mergeCell ref="I18:I21"/>
    <mergeCell ref="J4:J5"/>
    <mergeCell ref="J8:J9"/>
    <mergeCell ref="J12:J14"/>
    <mergeCell ref="J18:J21"/>
    <mergeCell ref="K4:K5"/>
    <mergeCell ref="K8:K9"/>
    <mergeCell ref="K12:K14"/>
    <mergeCell ref="K18:K21"/>
    <mergeCell ref="L4:L5"/>
    <mergeCell ref="L8:L9"/>
    <mergeCell ref="L12:L14"/>
    <mergeCell ref="L18:L21"/>
    <mergeCell ref="M4:M5"/>
    <mergeCell ref="M8:M9"/>
    <mergeCell ref="M12:M14"/>
    <mergeCell ref="M18:M21"/>
  </mergeCells>
  <pageMargins left="0.511805555555556" right="0.196527777777778" top="0.393055555555556" bottom="0.511805555555556" header="0.236111111111111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2024-01-02T00:05:00Z</dcterms:created>
  <dcterms:modified xsi:type="dcterms:W3CDTF">2025-04-09T06:44:22Z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D6FD27235EF34A539E759D7403BFF981_13</vt:lpwstr>
  </property>
  <property fmtid="{D5CDD505-2E9C-101B-9397-08002B2CF9AE}" pid="3" name="KSOProductBuildVer">
    <vt:lpwstr>2052-12.1.0.20305</vt:lpwstr>
  </property>
</Properties>
</file>